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ıl\Desktop\RİSK ANALİZ ÖRNEKLERİ\RİSK DEĞERLENDİRME -ÖRNEKLER\"/>
    </mc:Choice>
  </mc:AlternateContent>
  <bookViews>
    <workbookView xWindow="480" yWindow="195" windowWidth="11355" windowHeight="8265"/>
  </bookViews>
  <sheets>
    <sheet name="Risk Değerlendirmesi" sheetId="1" r:id="rId1"/>
    <sheet name="Risk Hesaplama" sheetId="2" r:id="rId2"/>
  </sheets>
  <definedNames>
    <definedName name="_xlnm.Print_Area" localSheetId="0">'Risk Değerlendirmesi'!$A$1:$O$315</definedName>
  </definedNames>
  <calcPr calcId="152511"/>
</workbook>
</file>

<file path=xl/calcChain.xml><?xml version="1.0" encoding="utf-8"?>
<calcChain xmlns="http://schemas.openxmlformats.org/spreadsheetml/2006/main">
  <c r="N7" i="1" l="1"/>
  <c r="O7" i="1" s="1"/>
  <c r="N8" i="1"/>
  <c r="O8" i="1" s="1"/>
  <c r="N9" i="1"/>
  <c r="O9" i="1" s="1"/>
  <c r="N10" i="1"/>
  <c r="O10" i="1" s="1"/>
  <c r="H275" i="1" l="1"/>
  <c r="I275" i="1" s="1"/>
  <c r="H274" i="1"/>
  <c r="I274" i="1" s="1"/>
  <c r="N273" i="1"/>
  <c r="O273" i="1" s="1"/>
  <c r="H273" i="1"/>
  <c r="I273" i="1" s="1"/>
  <c r="N272" i="1"/>
  <c r="O272" i="1" s="1"/>
  <c r="H272" i="1"/>
  <c r="I272" i="1" s="1"/>
  <c r="H98" i="1" l="1"/>
  <c r="I98" i="1" s="1"/>
  <c r="N98" i="1"/>
  <c r="O98" i="1" s="1"/>
  <c r="H99" i="1"/>
  <c r="I99" i="1" s="1"/>
  <c r="N99" i="1"/>
  <c r="O99" i="1" s="1"/>
  <c r="H100" i="1"/>
  <c r="I100" i="1" s="1"/>
  <c r="N100" i="1"/>
  <c r="O100" i="1" s="1"/>
  <c r="H101" i="1"/>
  <c r="I101" i="1" s="1"/>
  <c r="N101" i="1"/>
  <c r="O101" i="1" s="1"/>
  <c r="H102" i="1"/>
  <c r="I102" i="1" s="1"/>
  <c r="N102" i="1"/>
  <c r="O102" i="1" s="1"/>
  <c r="H72" i="1"/>
  <c r="I72" i="1" s="1"/>
  <c r="N72" i="1"/>
  <c r="O72" i="1" s="1"/>
  <c r="H89" i="1"/>
  <c r="I89" i="1" s="1"/>
  <c r="N89" i="1"/>
  <c r="O89" i="1" s="1"/>
  <c r="N29" i="1"/>
  <c r="O29" i="1" s="1"/>
  <c r="N30" i="1"/>
  <c r="O30" i="1" s="1"/>
  <c r="N22" i="1"/>
  <c r="O22" i="1" s="1"/>
  <c r="N11" i="1" l="1"/>
  <c r="O11" i="1" s="1"/>
  <c r="N12" i="1"/>
  <c r="O12" i="1" s="1"/>
  <c r="N13" i="1"/>
  <c r="O13" i="1" s="1"/>
  <c r="N14" i="1"/>
  <c r="O14" i="1" s="1"/>
  <c r="N15" i="1"/>
  <c r="O15" i="1" s="1"/>
  <c r="N16" i="1"/>
  <c r="O16" i="1" s="1"/>
  <c r="N17" i="1"/>
  <c r="O17" i="1" s="1"/>
  <c r="N18" i="1"/>
  <c r="O18" i="1" s="1"/>
  <c r="N19" i="1"/>
  <c r="O19" i="1" s="1"/>
  <c r="N20" i="1"/>
  <c r="O20" i="1" s="1"/>
  <c r="N21" i="1"/>
  <c r="O21" i="1" s="1"/>
  <c r="N23" i="1"/>
  <c r="O23" i="1" s="1"/>
  <c r="N24" i="1"/>
  <c r="O24" i="1" s="1"/>
  <c r="N25" i="1"/>
  <c r="O25" i="1" s="1"/>
  <c r="N26" i="1"/>
  <c r="O26" i="1" s="1"/>
  <c r="N27" i="1"/>
  <c r="O27" i="1" s="1"/>
  <c r="N28" i="1"/>
  <c r="O28" i="1" s="1"/>
  <c r="N31" i="1"/>
  <c r="O31" i="1" s="1"/>
  <c r="N32" i="1"/>
  <c r="O32" i="1" s="1"/>
  <c r="N33" i="1"/>
  <c r="O33" i="1" s="1"/>
  <c r="N34" i="1"/>
  <c r="O34" i="1" s="1"/>
  <c r="N35" i="1"/>
  <c r="O35" i="1" s="1"/>
  <c r="N36" i="1"/>
  <c r="O36" i="1" s="1"/>
  <c r="N37" i="1"/>
  <c r="O37" i="1" s="1"/>
  <c r="N38" i="1"/>
  <c r="O38" i="1" s="1"/>
  <c r="N39" i="1"/>
  <c r="O39" i="1" s="1"/>
  <c r="N40" i="1"/>
  <c r="O40" i="1" s="1"/>
  <c r="N41" i="1"/>
  <c r="O41" i="1" s="1"/>
  <c r="N42" i="1"/>
  <c r="O42" i="1" s="1"/>
  <c r="N43" i="1"/>
  <c r="O43" i="1" s="1"/>
  <c r="N44" i="1"/>
  <c r="O44" i="1" s="1"/>
  <c r="N45" i="1"/>
  <c r="O45" i="1" s="1"/>
  <c r="N46" i="1"/>
  <c r="O46" i="1" s="1"/>
  <c r="N47" i="1"/>
  <c r="O47" i="1" s="1"/>
  <c r="N48" i="1"/>
  <c r="O48" i="1" s="1"/>
  <c r="N49" i="1"/>
  <c r="O49" i="1" s="1"/>
  <c r="N50" i="1"/>
  <c r="O50" i="1" s="1"/>
  <c r="N51" i="1"/>
  <c r="O51" i="1" s="1"/>
  <c r="N52" i="1"/>
  <c r="O52" i="1" s="1"/>
  <c r="N53" i="1"/>
  <c r="O53" i="1" s="1"/>
  <c r="N54" i="1"/>
  <c r="O54" i="1" s="1"/>
  <c r="N55" i="1"/>
  <c r="O55" i="1" s="1"/>
  <c r="N56" i="1"/>
  <c r="O56" i="1" s="1"/>
  <c r="N57" i="1"/>
  <c r="O57" i="1" s="1"/>
  <c r="N58" i="1"/>
  <c r="O58" i="1" s="1"/>
  <c r="N59" i="1"/>
  <c r="O59" i="1" s="1"/>
  <c r="N92" i="1"/>
  <c r="O92" i="1" s="1"/>
  <c r="N93" i="1"/>
  <c r="O93" i="1" s="1"/>
  <c r="N94" i="1"/>
  <c r="O94" i="1" s="1"/>
  <c r="N95" i="1"/>
  <c r="O95" i="1" s="1"/>
  <c r="N96" i="1"/>
  <c r="O96" i="1" s="1"/>
  <c r="N97" i="1"/>
  <c r="O97" i="1" s="1"/>
  <c r="N116" i="1"/>
  <c r="O116" i="1" s="1"/>
  <c r="N117" i="1"/>
  <c r="O117" i="1" s="1"/>
  <c r="N118" i="1"/>
  <c r="O118" i="1" s="1"/>
  <c r="N169" i="1"/>
  <c r="O169" i="1" s="1"/>
  <c r="N170" i="1"/>
  <c r="O170" i="1" s="1"/>
  <c r="N171" i="1"/>
  <c r="O171" i="1" s="1"/>
  <c r="N172" i="1"/>
  <c r="O172" i="1" s="1"/>
  <c r="N173" i="1"/>
  <c r="O173" i="1" s="1"/>
  <c r="N189" i="1"/>
  <c r="O189" i="1" s="1"/>
  <c r="N190" i="1"/>
  <c r="O190" i="1" s="1"/>
  <c r="N174" i="1"/>
  <c r="O174" i="1" s="1"/>
  <c r="N175" i="1"/>
  <c r="O175" i="1" s="1"/>
  <c r="N176" i="1"/>
  <c r="O176" i="1" s="1"/>
  <c r="N177" i="1"/>
  <c r="O177" i="1" s="1"/>
  <c r="N78" i="1"/>
  <c r="O78" i="1" s="1"/>
  <c r="N196" i="1"/>
  <c r="O196" i="1" s="1"/>
  <c r="N197" i="1"/>
  <c r="O197" i="1" s="1"/>
  <c r="N198" i="1"/>
  <c r="O198" i="1" s="1"/>
  <c r="N233" i="1"/>
  <c r="O233" i="1" s="1"/>
  <c r="N234" i="1"/>
  <c r="O234" i="1" s="1"/>
  <c r="N235" i="1"/>
  <c r="O235" i="1" s="1"/>
  <c r="N236" i="1"/>
  <c r="O236" i="1" s="1"/>
  <c r="N294" i="1"/>
  <c r="O294" i="1" s="1"/>
  <c r="N295" i="1"/>
  <c r="O295" i="1" s="1"/>
  <c r="N296" i="1"/>
  <c r="O296" i="1" s="1"/>
  <c r="N297" i="1"/>
  <c r="O297" i="1" s="1"/>
  <c r="N191" i="1"/>
  <c r="O191" i="1" s="1"/>
  <c r="N192" i="1"/>
  <c r="O192" i="1" s="1"/>
  <c r="N193" i="1"/>
  <c r="O193" i="1" s="1"/>
  <c r="N194" i="1"/>
  <c r="O194" i="1" s="1"/>
  <c r="N195" i="1"/>
  <c r="O195" i="1" s="1"/>
  <c r="N276" i="1"/>
  <c r="O276" i="1" s="1"/>
  <c r="N277" i="1"/>
  <c r="O277" i="1" s="1"/>
  <c r="N278" i="1"/>
  <c r="O278" i="1" s="1"/>
  <c r="N279" i="1"/>
  <c r="O279" i="1" s="1"/>
  <c r="N280" i="1"/>
  <c r="O280" i="1" s="1"/>
  <c r="N281" i="1"/>
  <c r="O281" i="1" s="1"/>
  <c r="N282" i="1"/>
  <c r="O282" i="1" s="1"/>
  <c r="N283" i="1"/>
  <c r="O283" i="1" s="1"/>
  <c r="N284" i="1"/>
  <c r="O284" i="1" s="1"/>
  <c r="N285" i="1"/>
  <c r="O285" i="1" s="1"/>
  <c r="N286" i="1"/>
  <c r="O286" i="1" s="1"/>
  <c r="N287" i="1"/>
  <c r="O287" i="1" s="1"/>
  <c r="N288" i="1"/>
  <c r="O288" i="1" s="1"/>
  <c r="N289" i="1"/>
  <c r="O289" i="1" s="1"/>
  <c r="N290" i="1"/>
  <c r="O290" i="1" s="1"/>
  <c r="N291" i="1"/>
  <c r="O291" i="1" s="1"/>
  <c r="N292" i="1"/>
  <c r="O292" i="1" s="1"/>
  <c r="N293" i="1"/>
  <c r="O293" i="1" s="1"/>
  <c r="N237" i="1"/>
  <c r="O237" i="1" s="1"/>
  <c r="N238" i="1"/>
  <c r="O238" i="1" s="1"/>
  <c r="N239" i="1"/>
  <c r="O239" i="1" s="1"/>
  <c r="N240" i="1"/>
  <c r="O240" i="1" s="1"/>
  <c r="N241" i="1"/>
  <c r="O241" i="1" s="1"/>
  <c r="N242" i="1"/>
  <c r="O242" i="1" s="1"/>
  <c r="N243" i="1"/>
  <c r="O243" i="1" s="1"/>
  <c r="N103" i="1"/>
  <c r="O103" i="1" s="1"/>
  <c r="N104" i="1"/>
  <c r="O104" i="1" s="1"/>
  <c r="N105" i="1"/>
  <c r="O105" i="1" s="1"/>
  <c r="N106" i="1"/>
  <c r="O106" i="1" s="1"/>
  <c r="N107" i="1"/>
  <c r="O107" i="1" s="1"/>
  <c r="N108" i="1"/>
  <c r="O108" i="1" s="1"/>
  <c r="N109" i="1"/>
  <c r="O109" i="1" s="1"/>
  <c r="N110" i="1"/>
  <c r="O110" i="1" s="1"/>
  <c r="N111" i="1"/>
  <c r="O111" i="1" s="1"/>
  <c r="N112" i="1"/>
  <c r="O112" i="1" s="1"/>
  <c r="N113" i="1"/>
  <c r="O113" i="1" s="1"/>
  <c r="N114" i="1"/>
  <c r="O114" i="1" s="1"/>
  <c r="N115" i="1"/>
  <c r="O115" i="1" s="1"/>
  <c r="N146" i="1"/>
  <c r="O146" i="1" s="1"/>
  <c r="N147" i="1"/>
  <c r="O147" i="1" s="1"/>
  <c r="N148" i="1"/>
  <c r="O148" i="1" s="1"/>
  <c r="N149" i="1"/>
  <c r="O149" i="1" s="1"/>
  <c r="N150" i="1"/>
  <c r="O150" i="1" s="1"/>
  <c r="N151" i="1"/>
  <c r="O151" i="1" s="1"/>
  <c r="N152" i="1"/>
  <c r="O152" i="1" s="1"/>
  <c r="N153" i="1"/>
  <c r="O153" i="1" s="1"/>
  <c r="N154" i="1"/>
  <c r="O154" i="1" s="1"/>
  <c r="N119" i="1"/>
  <c r="O119" i="1" s="1"/>
  <c r="N120" i="1"/>
  <c r="O120" i="1" s="1"/>
  <c r="N121" i="1"/>
  <c r="O121" i="1" s="1"/>
  <c r="N122" i="1"/>
  <c r="O122" i="1" s="1"/>
  <c r="N123" i="1"/>
  <c r="O123" i="1" s="1"/>
  <c r="N124" i="1"/>
  <c r="O124" i="1" s="1"/>
  <c r="N125" i="1"/>
  <c r="O125" i="1" s="1"/>
  <c r="N126" i="1"/>
  <c r="O126" i="1" s="1"/>
  <c r="N127" i="1"/>
  <c r="O127" i="1" s="1"/>
  <c r="N128" i="1"/>
  <c r="O128" i="1" s="1"/>
  <c r="N129" i="1"/>
  <c r="O129" i="1" s="1"/>
  <c r="N130" i="1"/>
  <c r="O130" i="1" s="1"/>
  <c r="N131" i="1"/>
  <c r="O131" i="1" s="1"/>
  <c r="N132" i="1"/>
  <c r="O132" i="1" s="1"/>
  <c r="N133" i="1"/>
  <c r="O133" i="1" s="1"/>
  <c r="N134" i="1"/>
  <c r="O134" i="1" s="1"/>
  <c r="N135" i="1"/>
  <c r="O135" i="1" s="1"/>
  <c r="N90" i="1"/>
  <c r="O90" i="1" s="1"/>
  <c r="N91" i="1"/>
  <c r="O91" i="1" s="1"/>
  <c r="N68" i="1"/>
  <c r="O68" i="1" s="1"/>
  <c r="N69" i="1"/>
  <c r="O69" i="1" s="1"/>
  <c r="N70" i="1"/>
  <c r="O70" i="1" s="1"/>
  <c r="N71" i="1"/>
  <c r="O71" i="1" s="1"/>
  <c r="N256" i="1"/>
  <c r="O256" i="1" s="1"/>
  <c r="N257" i="1"/>
  <c r="O257" i="1" s="1"/>
  <c r="N258" i="1"/>
  <c r="O258" i="1" s="1"/>
  <c r="N166" i="1"/>
  <c r="O166" i="1" s="1"/>
  <c r="N167" i="1"/>
  <c r="O167" i="1" s="1"/>
  <c r="N168" i="1"/>
  <c r="O168" i="1" s="1"/>
  <c r="N163" i="1"/>
  <c r="O163" i="1" s="1"/>
  <c r="N164" i="1"/>
  <c r="O164" i="1" s="1"/>
  <c r="N165" i="1"/>
  <c r="O165" i="1" s="1"/>
  <c r="N178" i="1"/>
  <c r="O178" i="1" s="1"/>
  <c r="N179" i="1"/>
  <c r="O179" i="1" s="1"/>
  <c r="N180" i="1"/>
  <c r="O180" i="1" s="1"/>
  <c r="N181" i="1"/>
  <c r="O181" i="1" s="1"/>
  <c r="N182" i="1"/>
  <c r="O182" i="1" s="1"/>
  <c r="N183" i="1"/>
  <c r="O183" i="1" s="1"/>
  <c r="N259" i="1"/>
  <c r="O259" i="1" s="1"/>
  <c r="N260" i="1"/>
  <c r="O260" i="1" s="1"/>
  <c r="N261" i="1"/>
  <c r="O261" i="1" s="1"/>
  <c r="N262" i="1"/>
  <c r="O262" i="1" s="1"/>
  <c r="N263" i="1"/>
  <c r="O263" i="1" s="1"/>
  <c r="N264" i="1"/>
  <c r="O264" i="1" s="1"/>
  <c r="N265" i="1"/>
  <c r="O265" i="1" s="1"/>
  <c r="N266" i="1"/>
  <c r="O266" i="1" s="1"/>
  <c r="N267" i="1"/>
  <c r="O267" i="1" s="1"/>
  <c r="N268" i="1"/>
  <c r="O268" i="1" s="1"/>
  <c r="N269" i="1"/>
  <c r="O269" i="1" s="1"/>
  <c r="N270" i="1"/>
  <c r="O270" i="1" s="1"/>
  <c r="N271" i="1"/>
  <c r="O271" i="1" s="1"/>
  <c r="N155" i="1"/>
  <c r="O155" i="1" s="1"/>
  <c r="N156" i="1"/>
  <c r="O156" i="1" s="1"/>
  <c r="N157" i="1"/>
  <c r="O157" i="1" s="1"/>
  <c r="N158" i="1"/>
  <c r="O158" i="1" s="1"/>
  <c r="N159" i="1"/>
  <c r="O159" i="1" s="1"/>
  <c r="N160" i="1"/>
  <c r="O160" i="1" s="1"/>
  <c r="N161" i="1"/>
  <c r="O161" i="1" s="1"/>
  <c r="N162" i="1"/>
  <c r="O162" i="1" s="1"/>
  <c r="N300" i="1"/>
  <c r="O300" i="1" s="1"/>
  <c r="N301" i="1"/>
  <c r="O301" i="1" s="1"/>
  <c r="N302" i="1"/>
  <c r="O302" i="1" s="1"/>
  <c r="N303" i="1"/>
  <c r="O303" i="1" s="1"/>
  <c r="N304" i="1"/>
  <c r="O304" i="1" s="1"/>
  <c r="N305" i="1"/>
  <c r="O305" i="1" s="1"/>
  <c r="N306" i="1"/>
  <c r="O306" i="1" s="1"/>
  <c r="N307" i="1"/>
  <c r="O307" i="1" s="1"/>
  <c r="N308" i="1"/>
  <c r="O308" i="1" s="1"/>
  <c r="N309" i="1"/>
  <c r="O309" i="1" s="1"/>
  <c r="N184" i="1"/>
  <c r="O184" i="1" s="1"/>
  <c r="N185" i="1"/>
  <c r="O185" i="1" s="1"/>
  <c r="N186" i="1"/>
  <c r="O186" i="1" s="1"/>
  <c r="N187" i="1"/>
  <c r="O187" i="1" s="1"/>
  <c r="N188" i="1"/>
  <c r="O188" i="1" s="1"/>
  <c r="N298" i="1"/>
  <c r="O298" i="1" s="1"/>
  <c r="N299" i="1"/>
  <c r="O299" i="1" s="1"/>
  <c r="N310" i="1"/>
  <c r="O310" i="1" s="1"/>
  <c r="N311" i="1"/>
  <c r="O311" i="1" s="1"/>
  <c r="N136" i="1"/>
  <c r="O136" i="1" s="1"/>
  <c r="N137" i="1"/>
  <c r="O137" i="1" s="1"/>
  <c r="N138" i="1"/>
  <c r="O138" i="1" s="1"/>
  <c r="N139" i="1"/>
  <c r="O139" i="1" s="1"/>
  <c r="N140" i="1"/>
  <c r="O140" i="1" s="1"/>
  <c r="N141" i="1"/>
  <c r="O141" i="1" s="1"/>
  <c r="N142" i="1"/>
  <c r="O142" i="1" s="1"/>
  <c r="N143" i="1"/>
  <c r="O143" i="1" s="1"/>
  <c r="N144" i="1"/>
  <c r="O144" i="1" s="1"/>
  <c r="N145" i="1"/>
  <c r="O145" i="1" s="1"/>
  <c r="N60" i="1"/>
  <c r="O60" i="1" s="1"/>
  <c r="N61" i="1"/>
  <c r="O61" i="1" s="1"/>
  <c r="N62" i="1"/>
  <c r="O62" i="1" s="1"/>
  <c r="N63" i="1"/>
  <c r="O63" i="1" s="1"/>
  <c r="N64" i="1"/>
  <c r="O64" i="1" s="1"/>
  <c r="N65" i="1"/>
  <c r="O65" i="1" s="1"/>
  <c r="N66" i="1"/>
  <c r="O66" i="1" s="1"/>
  <c r="N67" i="1"/>
  <c r="O67" i="1" s="1"/>
  <c r="N200" i="1"/>
  <c r="O200" i="1" s="1"/>
  <c r="N201" i="1"/>
  <c r="O201" i="1" s="1"/>
  <c r="N202" i="1"/>
  <c r="O202" i="1" s="1"/>
  <c r="N203" i="1"/>
  <c r="O203" i="1" s="1"/>
  <c r="N204" i="1"/>
  <c r="O204" i="1" s="1"/>
  <c r="N205" i="1"/>
  <c r="O205" i="1" s="1"/>
  <c r="N206" i="1"/>
  <c r="O206" i="1" s="1"/>
  <c r="N207" i="1"/>
  <c r="O207" i="1" s="1"/>
  <c r="N208" i="1"/>
  <c r="O208" i="1" s="1"/>
  <c r="N209" i="1"/>
  <c r="O209" i="1" s="1"/>
  <c r="N210" i="1"/>
  <c r="O210" i="1" s="1"/>
  <c r="N211" i="1"/>
  <c r="O211" i="1" s="1"/>
  <c r="N212" i="1"/>
  <c r="O212" i="1" s="1"/>
  <c r="N213" i="1"/>
  <c r="O213" i="1" s="1"/>
  <c r="N214" i="1"/>
  <c r="O214" i="1" s="1"/>
  <c r="N215" i="1"/>
  <c r="O215" i="1" s="1"/>
  <c r="N216" i="1"/>
  <c r="O216" i="1" s="1"/>
  <c r="N217" i="1"/>
  <c r="O217" i="1" s="1"/>
  <c r="N218" i="1"/>
  <c r="O218" i="1" s="1"/>
  <c r="N219" i="1"/>
  <c r="O219" i="1" s="1"/>
  <c r="N220" i="1"/>
  <c r="O220" i="1" s="1"/>
  <c r="N221" i="1"/>
  <c r="O221" i="1" s="1"/>
  <c r="N222" i="1"/>
  <c r="O222" i="1" s="1"/>
  <c r="N223" i="1"/>
  <c r="O223" i="1" s="1"/>
  <c r="N224" i="1"/>
  <c r="O224" i="1" s="1"/>
  <c r="N225" i="1"/>
  <c r="O225" i="1" s="1"/>
  <c r="N226" i="1"/>
  <c r="O226" i="1" s="1"/>
  <c r="N227" i="1"/>
  <c r="O227" i="1" s="1"/>
  <c r="N228" i="1"/>
  <c r="O228" i="1" s="1"/>
  <c r="N229" i="1"/>
  <c r="O229" i="1" s="1"/>
  <c r="N230" i="1"/>
  <c r="O230" i="1" s="1"/>
  <c r="N231" i="1"/>
  <c r="O231" i="1" s="1"/>
  <c r="N232" i="1"/>
  <c r="O232" i="1" s="1"/>
  <c r="N199" i="1"/>
  <c r="O199" i="1" s="1"/>
  <c r="N73" i="1"/>
  <c r="O73" i="1" s="1"/>
  <c r="N74" i="1"/>
  <c r="O74" i="1" s="1"/>
  <c r="N75" i="1"/>
  <c r="O75" i="1" s="1"/>
  <c r="N76" i="1"/>
  <c r="O76" i="1" s="1"/>
  <c r="N77" i="1"/>
  <c r="O77" i="1" s="1"/>
  <c r="N79" i="1"/>
  <c r="O79" i="1" s="1"/>
  <c r="N80" i="1"/>
  <c r="O80" i="1" s="1"/>
  <c r="N81" i="1"/>
  <c r="O81" i="1" s="1"/>
  <c r="N82" i="1"/>
  <c r="O82" i="1" s="1"/>
  <c r="N83" i="1"/>
  <c r="O83" i="1" s="1"/>
  <c r="N84" i="1"/>
  <c r="O84" i="1" s="1"/>
  <c r="N85" i="1"/>
  <c r="O85" i="1" s="1"/>
  <c r="N86" i="1"/>
  <c r="O86" i="1" s="1"/>
  <c r="N87" i="1"/>
  <c r="O87" i="1" s="1"/>
  <c r="N88" i="1"/>
  <c r="O88" i="1" s="1"/>
  <c r="N244" i="1"/>
  <c r="O244" i="1" s="1"/>
  <c r="N245" i="1"/>
  <c r="O245" i="1" s="1"/>
  <c r="N246" i="1"/>
  <c r="O246" i="1" s="1"/>
  <c r="N247" i="1"/>
  <c r="O247" i="1" s="1"/>
  <c r="N248" i="1"/>
  <c r="O248" i="1" s="1"/>
  <c r="N249" i="1"/>
  <c r="O249" i="1" s="1"/>
  <c r="N250" i="1"/>
  <c r="O250" i="1" s="1"/>
  <c r="N251" i="1"/>
  <c r="O251" i="1" s="1"/>
  <c r="N252" i="1"/>
  <c r="O252" i="1" s="1"/>
  <c r="N253" i="1"/>
  <c r="O253" i="1" s="1"/>
  <c r="N254" i="1"/>
  <c r="O254" i="1" s="1"/>
  <c r="N255" i="1"/>
  <c r="O255"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4" i="1"/>
  <c r="I244" i="1" s="1"/>
  <c r="H88" i="1"/>
  <c r="I88" i="1" s="1"/>
  <c r="H87" i="1"/>
  <c r="I87" i="1" s="1"/>
  <c r="H86" i="1"/>
  <c r="I86" i="1" s="1"/>
  <c r="H85" i="1"/>
  <c r="I85" i="1" s="1"/>
  <c r="H84" i="1"/>
  <c r="I84" i="1" s="1"/>
  <c r="H83" i="1"/>
  <c r="I83" i="1" s="1"/>
  <c r="H82" i="1"/>
  <c r="I82" i="1" s="1"/>
  <c r="H81" i="1"/>
  <c r="I81" i="1" s="1"/>
  <c r="H80" i="1"/>
  <c r="I80" i="1" s="1"/>
  <c r="H79" i="1"/>
  <c r="I79" i="1" s="1"/>
  <c r="H77" i="1"/>
  <c r="I77" i="1" s="1"/>
  <c r="H76" i="1"/>
  <c r="I76" i="1" s="1"/>
  <c r="H75" i="1"/>
  <c r="I75" i="1" s="1"/>
  <c r="H74" i="1"/>
  <c r="I74" i="1" s="1"/>
  <c r="H73" i="1"/>
  <c r="I73" i="1" s="1"/>
  <c r="H199" i="1"/>
  <c r="I199"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202" i="1"/>
  <c r="I202" i="1" s="1"/>
  <c r="H201" i="1"/>
  <c r="I201" i="1" s="1"/>
  <c r="H200" i="1"/>
  <c r="I200" i="1" s="1"/>
  <c r="H67" i="1"/>
  <c r="I67" i="1" s="1"/>
  <c r="H66" i="1"/>
  <c r="I66" i="1" s="1"/>
  <c r="H65" i="1"/>
  <c r="I65" i="1" s="1"/>
  <c r="H64" i="1"/>
  <c r="I64" i="1" s="1"/>
  <c r="H63" i="1"/>
  <c r="I63" i="1" s="1"/>
  <c r="H62" i="1"/>
  <c r="I62" i="1" s="1"/>
  <c r="H61" i="1"/>
  <c r="I61" i="1" s="1"/>
  <c r="H60" i="1"/>
  <c r="I60" i="1" s="1"/>
  <c r="H145" i="1"/>
  <c r="I145" i="1" s="1"/>
  <c r="H144" i="1"/>
  <c r="I144" i="1" s="1"/>
  <c r="H143" i="1"/>
  <c r="I143" i="1" s="1"/>
  <c r="H142" i="1"/>
  <c r="I142" i="1" s="1"/>
  <c r="H141" i="1"/>
  <c r="I141" i="1" s="1"/>
  <c r="H140" i="1"/>
  <c r="I140" i="1" s="1"/>
  <c r="H139" i="1"/>
  <c r="I139" i="1" s="1"/>
  <c r="H138" i="1"/>
  <c r="I138" i="1" s="1"/>
  <c r="H137" i="1"/>
  <c r="I137" i="1" s="1"/>
  <c r="H136" i="1"/>
  <c r="I136" i="1" s="1"/>
  <c r="H311" i="1"/>
  <c r="H310" i="1"/>
  <c r="H299" i="1"/>
  <c r="H298" i="1"/>
  <c r="H188" i="1"/>
  <c r="H187" i="1"/>
  <c r="H186" i="1"/>
  <c r="H185" i="1"/>
  <c r="H184" i="1"/>
  <c r="H309" i="1"/>
  <c r="H308" i="1"/>
  <c r="H307" i="1"/>
  <c r="H306" i="1"/>
  <c r="H305" i="1"/>
  <c r="H304" i="1"/>
  <c r="H303" i="1"/>
  <c r="H302" i="1"/>
  <c r="H301" i="1"/>
  <c r="H300" i="1"/>
  <c r="H162" i="1"/>
  <c r="H161" i="1"/>
  <c r="H160" i="1"/>
  <c r="H159" i="1"/>
  <c r="H158" i="1"/>
  <c r="H157" i="1"/>
  <c r="H156" i="1"/>
  <c r="H155" i="1"/>
  <c r="H271" i="1"/>
  <c r="H270" i="1"/>
  <c r="H269" i="1"/>
  <c r="H268" i="1"/>
  <c r="H267" i="1"/>
  <c r="H266" i="1"/>
  <c r="H265" i="1"/>
  <c r="H264" i="1"/>
  <c r="H263" i="1"/>
  <c r="H262" i="1"/>
  <c r="H261" i="1"/>
  <c r="H260" i="1"/>
  <c r="H259" i="1"/>
  <c r="H183" i="1"/>
  <c r="H182" i="1"/>
  <c r="H181" i="1"/>
  <c r="H180" i="1"/>
  <c r="H179" i="1"/>
  <c r="H178" i="1"/>
  <c r="H163" i="1"/>
  <c r="H168" i="1"/>
  <c r="H167" i="1"/>
  <c r="H166" i="1"/>
  <c r="H258" i="1"/>
  <c r="H257" i="1"/>
  <c r="H256" i="1"/>
  <c r="H71" i="1"/>
  <c r="H70" i="1"/>
  <c r="H69" i="1"/>
  <c r="H68" i="1"/>
  <c r="H91" i="1"/>
  <c r="H90" i="1"/>
  <c r="H135" i="1"/>
  <c r="H134" i="1"/>
  <c r="H133" i="1"/>
  <c r="H132" i="1"/>
  <c r="H131" i="1"/>
  <c r="H130" i="1"/>
  <c r="H129" i="1"/>
  <c r="H128" i="1"/>
  <c r="H127" i="1"/>
  <c r="H126" i="1"/>
  <c r="H125" i="1"/>
  <c r="H124" i="1"/>
  <c r="H123" i="1"/>
  <c r="H122" i="1"/>
  <c r="H121" i="1"/>
  <c r="H120" i="1"/>
  <c r="H119" i="1"/>
  <c r="H154" i="1"/>
  <c r="H153" i="1"/>
  <c r="H152" i="1"/>
  <c r="H151" i="1"/>
  <c r="H150" i="1"/>
  <c r="H149" i="1"/>
  <c r="H148" i="1"/>
  <c r="H147" i="1"/>
  <c r="H146" i="1"/>
  <c r="H115" i="1"/>
  <c r="H114" i="1"/>
  <c r="H113" i="1"/>
  <c r="H112" i="1"/>
  <c r="H111" i="1"/>
  <c r="H110" i="1"/>
  <c r="H109" i="1"/>
  <c r="H108" i="1"/>
  <c r="H107" i="1"/>
  <c r="H106" i="1"/>
  <c r="H105" i="1"/>
  <c r="H104" i="1"/>
  <c r="H103" i="1"/>
  <c r="H243" i="1"/>
  <c r="H242" i="1"/>
  <c r="H241" i="1"/>
  <c r="H240" i="1"/>
  <c r="H239" i="1"/>
  <c r="H238" i="1"/>
  <c r="H237" i="1"/>
  <c r="H293" i="1"/>
  <c r="H292" i="1"/>
  <c r="H291" i="1"/>
  <c r="H290" i="1"/>
  <c r="H289" i="1"/>
  <c r="H288" i="1"/>
  <c r="H287" i="1"/>
  <c r="H286" i="1"/>
  <c r="H285" i="1"/>
  <c r="H284" i="1"/>
  <c r="H283" i="1"/>
  <c r="H282" i="1"/>
  <c r="H281" i="1"/>
  <c r="H280" i="1"/>
  <c r="H279" i="1"/>
  <c r="H278" i="1"/>
  <c r="H277" i="1"/>
  <c r="H276" i="1"/>
  <c r="H195" i="1"/>
  <c r="H194" i="1"/>
  <c r="H193" i="1"/>
  <c r="H192" i="1"/>
  <c r="H191"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95" i="1"/>
  <c r="I95" i="1" s="1"/>
  <c r="H295" i="1"/>
  <c r="I295" i="1" s="1"/>
  <c r="H296" i="1"/>
  <c r="I296" i="1" s="1"/>
  <c r="H297" i="1"/>
  <c r="I297" i="1" s="1"/>
  <c r="H294" i="1"/>
  <c r="I294" i="1" s="1"/>
  <c r="H234" i="1"/>
  <c r="I234" i="1" s="1"/>
  <c r="H235" i="1"/>
  <c r="I235" i="1" s="1"/>
  <c r="H236" i="1"/>
  <c r="I236" i="1" s="1"/>
  <c r="H233" i="1"/>
  <c r="I233" i="1" s="1"/>
  <c r="H198" i="1"/>
  <c r="I198" i="1" s="1"/>
  <c r="H196" i="1"/>
  <c r="I196" i="1" s="1"/>
  <c r="H78" i="1"/>
  <c r="I78" i="1" s="1"/>
  <c r="H92" i="1"/>
  <c r="I92" i="1" s="1"/>
  <c r="H93" i="1"/>
  <c r="I93" i="1" s="1"/>
  <c r="H177" i="1"/>
  <c r="I177" i="1" s="1"/>
  <c r="H176" i="1"/>
  <c r="I176" i="1" s="1"/>
  <c r="H175" i="1"/>
  <c r="I175" i="1" s="1"/>
  <c r="H174" i="1"/>
  <c r="I174" i="1" s="1"/>
  <c r="H190" i="1"/>
  <c r="I190" i="1" s="1"/>
  <c r="H189" i="1"/>
  <c r="I189" i="1" s="1"/>
  <c r="H173" i="1"/>
  <c r="I173" i="1" s="1"/>
  <c r="H172" i="1"/>
  <c r="I172" i="1" s="1"/>
  <c r="H171" i="1"/>
  <c r="I171" i="1" s="1"/>
  <c r="H170" i="1"/>
  <c r="I170" i="1" s="1"/>
  <c r="H169" i="1"/>
  <c r="I169" i="1" s="1"/>
  <c r="H118" i="1"/>
  <c r="I118" i="1" s="1"/>
  <c r="H117" i="1"/>
  <c r="I117" i="1" s="1"/>
  <c r="H116" i="1"/>
  <c r="I116" i="1" s="1"/>
  <c r="H97" i="1"/>
  <c r="I97" i="1" s="1"/>
  <c r="H197" i="1"/>
  <c r="I197" i="1" s="1"/>
  <c r="H96" i="1"/>
  <c r="I96" i="1" s="1"/>
  <c r="H94" i="1"/>
  <c r="I94" i="1" s="1"/>
</calcChain>
</file>

<file path=xl/sharedStrings.xml><?xml version="1.0" encoding="utf-8"?>
<sst xmlns="http://schemas.openxmlformats.org/spreadsheetml/2006/main" count="1366" uniqueCount="908">
  <si>
    <t xml:space="preserve">DERECELENDİRME TABLOSU </t>
  </si>
  <si>
    <t xml:space="preserve">OLASILIK </t>
  </si>
  <si>
    <t xml:space="preserve">ŞİDDET </t>
  </si>
  <si>
    <t xml:space="preserve">ÖNLEM </t>
  </si>
  <si>
    <t xml:space="preserve">RİSK PUANI  </t>
  </si>
  <si>
    <t xml:space="preserve">TEHLİKE </t>
  </si>
  <si>
    <t>RİSK</t>
  </si>
  <si>
    <t>TEHLİKE UNSURLARI</t>
  </si>
  <si>
    <t>Önlemlerin Alınması Durumunda Son Risk Değerlendirmesi</t>
  </si>
  <si>
    <t>RİSK PUANI</t>
  </si>
  <si>
    <t>RİSK SEVİYESİ</t>
  </si>
  <si>
    <t>Tablo.1 Belirli Bir Tehlike Olayının Meydana Gelme Olasılığı</t>
  </si>
  <si>
    <t xml:space="preserve">Tablo.2 Tehlikeli Olayın Sonuçlarının Ortaya Çıkardığı Zarar, Hasar ve </t>
  </si>
  <si>
    <t>Yaralanmanın Şiddeti</t>
  </si>
  <si>
    <t>Hemen Hemen Kesin</t>
  </si>
  <si>
    <t>Çoğu Durumda Kuvvetle olması beklenir</t>
  </si>
  <si>
    <t>Önemsiz</t>
  </si>
  <si>
    <t>Yaralanma yok, düşük mali kayıp</t>
  </si>
  <si>
    <t>Muhtemel</t>
  </si>
  <si>
    <t>Çoğu durumda muhtemelen olacaktır.</t>
  </si>
  <si>
    <t>Düşük</t>
  </si>
  <si>
    <t>İlk yardım tedavisini ve bulunduğu yerden derhal uzaklaştırmayı gerektirir, orta düzeyde mali kayıp.</t>
  </si>
  <si>
    <t>Mümkün</t>
  </si>
  <si>
    <t>Bazen olabileceği beklenmektedir.</t>
  </si>
  <si>
    <t>Orta</t>
  </si>
  <si>
    <t>Tıbbi müdahaleyi ve dışardan yardımla bulunduğu yerden uzaklaştırmayı gerektirir, yüksek düzeyde mali kayıp</t>
  </si>
  <si>
    <t>Muhtemel Değil</t>
  </si>
  <si>
    <t>Zayıf bir ihtimalle olabileceği beklenir.</t>
  </si>
  <si>
    <t>Yüksek</t>
  </si>
  <si>
    <t>Ağır yaralanma, üretim yeteneğinin kaybı, zarar verlmeksizin bulunduğu yerden uzaklaştırmayı gerektirir, yüksek düzeyde mali kayıp.</t>
  </si>
  <si>
    <t>Nadiren</t>
  </si>
  <si>
    <t>Ancak istisnai durumlarda olabilir.</t>
  </si>
  <si>
    <t>Çok Yüksek</t>
  </si>
  <si>
    <t>Ölüm bulunduğu yerden uzaklaştrımayı gerektirir, çok yüksek düzeyde mali kayıp.</t>
  </si>
  <si>
    <t>Tablo.3 Risklerin Ağırlık Oranları</t>
  </si>
  <si>
    <t>Tablo.4 Risklerin Kabul Edilebilirliği</t>
  </si>
  <si>
    <t>(SONUÇ ŞİDDET)</t>
  </si>
  <si>
    <t>KABUL EDİLEBİLİRLİK</t>
  </si>
  <si>
    <t>EYLEM</t>
  </si>
  <si>
    <t>OLASILIK</t>
  </si>
  <si>
    <t>ÖNEMSİZ</t>
  </si>
  <si>
    <t>DÜŞÜK</t>
  </si>
  <si>
    <t>ORTA</t>
  </si>
  <si>
    <t>YÜKSEK</t>
  </si>
  <si>
    <r>
      <t xml:space="preserve">ÇOK </t>
    </r>
    <r>
      <rPr>
        <b/>
        <u/>
        <sz val="9"/>
        <color indexed="8"/>
        <rFont val="Calibri"/>
        <family val="2"/>
        <charset val="162"/>
      </rPr>
      <t>YÜKSEK</t>
    </r>
  </si>
  <si>
    <t>15, 16, 20, 25</t>
  </si>
  <si>
    <t>KABUL EDİLEMEZ</t>
  </si>
  <si>
    <t>Bu risklerle ilgili hemen çalışma yapılmalıdır. Belirlenen risk kabul edilebilir bir seviyeye düşürülünceye kadar iş başlatılmaz veya devam eden bir faaliyet varsa derhal durdurulur. Gerçekleştirilen faaliyetlere rağmen riski düşürmek mümkün olmuyorsa, faaliyet engellenir.</t>
  </si>
  <si>
    <t>8,9,10,12</t>
  </si>
  <si>
    <t>DİKKATE DEĞER RİSK</t>
  </si>
  <si>
    <t>MÜMKÜN</t>
  </si>
  <si>
    <r>
      <t xml:space="preserve">(D)
</t>
    </r>
    <r>
      <rPr>
        <b/>
        <sz val="12"/>
        <color indexed="8"/>
        <rFont val="Calibri"/>
        <family val="2"/>
        <charset val="162"/>
      </rPr>
      <t>3</t>
    </r>
  </si>
  <si>
    <r>
      <t xml:space="preserve">MUHTEMEL </t>
    </r>
    <r>
      <rPr>
        <b/>
        <u/>
        <sz val="9"/>
        <color indexed="8"/>
        <rFont val="Calibri"/>
        <family val="2"/>
        <charset val="162"/>
      </rPr>
      <t>DEĞİL</t>
    </r>
  </si>
  <si>
    <r>
      <t xml:space="preserve">(D)
</t>
    </r>
    <r>
      <rPr>
        <b/>
        <sz val="12"/>
        <color indexed="8"/>
        <rFont val="Calibri"/>
        <family val="2"/>
        <charset val="162"/>
      </rPr>
      <t>2</t>
    </r>
  </si>
  <si>
    <r>
      <t xml:space="preserve">(D)
</t>
    </r>
    <r>
      <rPr>
        <b/>
        <sz val="12"/>
        <color indexed="8"/>
        <rFont val="Calibri"/>
        <family val="2"/>
        <charset val="162"/>
      </rPr>
      <t>4</t>
    </r>
  </si>
  <si>
    <t>1,2,3,4,5,6</t>
  </si>
  <si>
    <t>KABUL EDİLEBİLİR RİSK</t>
  </si>
  <si>
    <t>Acil önlem gerektirmeyebilir. Belirlenen riskleri azaltmak için ilave kontrol proseslerine ihtiyaç yoktur. Ancak mevcut kontrollerin sürdürüldüğü ve bu kontrollerin devamlılığının sağlandığı izlenmektedir.</t>
  </si>
  <si>
    <t>NADİREN</t>
  </si>
  <si>
    <t>Risklerin Ağırlık Oranları (Sonuç) :</t>
  </si>
  <si>
    <t>: Üst yönetimin dikkati zorunludur.</t>
  </si>
  <si>
    <t>(O) Orta Risk</t>
  </si>
  <si>
    <t>: Yönetimin sorumluluğu açıkca belirlenmelidir.</t>
  </si>
  <si>
    <t>(D) Düşük Risk</t>
  </si>
  <si>
    <t>: Rutin süreçler vasıtasıyla yönetilmelidir.</t>
  </si>
  <si>
    <r>
      <t xml:space="preserve">Uyarı </t>
    </r>
    <r>
      <rPr>
        <b/>
        <sz val="10"/>
        <color indexed="8"/>
        <rFont val="Calibri"/>
        <family val="2"/>
        <charset val="162"/>
      </rPr>
      <t>: Kontrol önlemlerinin uygulanması sonucu risk ağırlık oranı hala yüksek veya aşırı yüksek ise, yapılan iş sürdürülmemelidir.</t>
    </r>
  </si>
  <si>
    <t>Kontrol Tedbirleri</t>
  </si>
  <si>
    <t xml:space="preserve">HEMEN HEMEN KESİN </t>
  </si>
  <si>
    <t>MEHTEMEL</t>
  </si>
  <si>
    <t>(O)
2</t>
  </si>
  <si>
    <t>(A)
8</t>
  </si>
  <si>
    <t>(D)
4</t>
  </si>
  <si>
    <t>(O)
12</t>
  </si>
  <si>
    <t>(Y)           16</t>
  </si>
  <si>
    <t>(D)
5</t>
  </si>
  <si>
    <r>
      <t xml:space="preserve">(D)
</t>
    </r>
    <r>
      <rPr>
        <b/>
        <sz val="12"/>
        <color indexed="8"/>
        <rFont val="Calibri"/>
        <family val="2"/>
        <charset val="162"/>
      </rPr>
      <t>6</t>
    </r>
  </si>
  <si>
    <t>(D)
6</t>
  </si>
  <si>
    <t>(D)
3</t>
  </si>
  <si>
    <r>
      <t xml:space="preserve">(D)
</t>
    </r>
    <r>
      <rPr>
        <b/>
        <sz val="12"/>
        <color indexed="8"/>
        <rFont val="Calibri"/>
        <family val="2"/>
        <charset val="162"/>
      </rPr>
      <t>5</t>
    </r>
  </si>
  <si>
    <t>(0)
8</t>
  </si>
  <si>
    <t>(0)
10</t>
  </si>
  <si>
    <t>(Y)
20</t>
  </si>
  <si>
    <t>: Aşırı Yüksek Seviye Risk</t>
  </si>
  <si>
    <r>
      <t xml:space="preserve">(O)
</t>
    </r>
    <r>
      <rPr>
        <b/>
        <sz val="12"/>
        <color indexed="8"/>
        <rFont val="Calibri"/>
        <family val="2"/>
        <charset val="162"/>
      </rPr>
      <t>9</t>
    </r>
  </si>
  <si>
    <r>
      <t xml:space="preserve">(O)
</t>
    </r>
    <r>
      <rPr>
        <b/>
        <sz val="12"/>
        <color indexed="8"/>
        <rFont val="Calibri"/>
        <family val="2"/>
        <charset val="162"/>
      </rPr>
      <t>12</t>
    </r>
  </si>
  <si>
    <t>(Ç.D) 
1</t>
  </si>
  <si>
    <t>(O)
10</t>
  </si>
  <si>
    <t>(Y)
15</t>
  </si>
  <si>
    <r>
      <t xml:space="preserve">(Y)
</t>
    </r>
    <r>
      <rPr>
        <b/>
        <sz val="12"/>
        <color indexed="8"/>
        <rFont val="Calibri"/>
        <family val="2"/>
        <charset val="162"/>
      </rPr>
      <t>15</t>
    </r>
  </si>
  <si>
    <t>(Ç.Y)
25</t>
  </si>
  <si>
    <t>(ÇD)Çok Düşük Risk</t>
  </si>
  <si>
    <t>: Anlamsız</t>
  </si>
  <si>
    <t>DEĞERLENDİRMENİN YAPILDIĞI TARİH</t>
  </si>
  <si>
    <t>GEÇERLİLİK TARİHİ</t>
  </si>
  <si>
    <t>Sıra No</t>
  </si>
  <si>
    <t>Risk Analiz Ekibi</t>
  </si>
  <si>
    <t>İmza</t>
  </si>
  <si>
    <t>ONAYLAYAN
 ……/……./2015</t>
  </si>
  <si>
    <t>Çalışan Temsilcisi</t>
  </si>
  <si>
    <t>İsim Soyisim</t>
  </si>
  <si>
    <t>Bu risklere mümkün olduğu kadar çabuk müdahale edilir. Müdahale sonucuna göre faaliyetin devamına karar verilir.</t>
  </si>
  <si>
    <t>(Y) Yüksek Seviye</t>
  </si>
  <si>
    <t>(Ç.Y) Çok Yüksek Risk</t>
  </si>
  <si>
    <t>…………………..OKULU/LİSESİ/MERKEZİ</t>
  </si>
  <si>
    <t>KONTROLÜ YAPILAN ALAN</t>
  </si>
  <si>
    <t>Uygun yükseklikte olmayan masalar</t>
  </si>
  <si>
    <t>Bel ve kas ağrıları</t>
  </si>
  <si>
    <t>Massa ve sandalyeler ergonomik şartlara uygun hale getirilimeli.</t>
  </si>
  <si>
    <t>Hijyen</t>
  </si>
  <si>
    <t>Bakteri ve virüsler</t>
  </si>
  <si>
    <t>hastalanma</t>
  </si>
  <si>
    <t>Lavabolar ve tuvaletler temiz tutulmalı</t>
  </si>
  <si>
    <t>düşme sonucu yaralanma</t>
  </si>
  <si>
    <t>Dolaplar</t>
  </si>
  <si>
    <t>Dolapların devrilmesi ve malzemelerin düşmesi</t>
  </si>
  <si>
    <t>Dolaplar duvarlara sabitlenmeli</t>
  </si>
  <si>
    <t>Kaçak akım rölesi ve topraklama tesisatı yok</t>
  </si>
  <si>
    <t>Elektrik çarpması sonucu yaralanma ve ölüm</t>
  </si>
  <si>
    <t>Panoya kaçak akım rölesi takılmalı, topraklama tesisatı çekilmeli</t>
  </si>
  <si>
    <t>Masa ve koltuklar ergonomik şartlara uygun hale getirilimeli.</t>
  </si>
  <si>
    <t>Aydınlatma ve havalandırma</t>
  </si>
  <si>
    <t>yetersiz aydınlatma ve havalandırmadan kaynaklanabilecek sağlık sorunları</t>
  </si>
  <si>
    <t>Lambalar en az 100 lüx işık vermeli. Aspirasyon sistemi kurulmalı</t>
  </si>
  <si>
    <t>Uygun olmayan el aletleri ve takımları</t>
  </si>
  <si>
    <t>Elektrik çarpması sonucu yaralanma ve ölüm, batma ezilme</t>
  </si>
  <si>
    <t>El aletlerinden uygun olmayanlar yenileri ile değiştirilmeli.</t>
  </si>
  <si>
    <t>Patlama, elektrik çarpması, gürültü</t>
  </si>
  <si>
    <t>patlama ve elektrik çarpması  sonucu ölüm yaralanma. İşitme kaybı,</t>
  </si>
  <si>
    <t>Kompresörün peryodik bakımı yapılmalı. Topraklama tesisatı çekilmeli. Gürültü düzeyini kontrol etmek için ortam izole edilmeli.</t>
  </si>
  <si>
    <t>Elektrik çarpması ve yangın</t>
  </si>
  <si>
    <t xml:space="preserve">patlama ve elektrik çarpması  sonucu ölüm yaralanma. </t>
  </si>
  <si>
    <t>Kapısı kilitli olmalı. Yıllık bakımı yapılmalı. Yetkililerin iletşim bilgileri uygun bir yere yazılmalı.</t>
  </si>
  <si>
    <t>kimyasal aşındırıcı maddeler</t>
  </si>
  <si>
    <t>kimyasal aşındırıcı maddelerin birbirleri ile etkileşiminden kaynalanabilecek riskler</t>
  </si>
  <si>
    <t>Malzemelerin depolanması mevzuata uygun olmalı.</t>
  </si>
  <si>
    <t>dolapların devrilmesi  sonucu yaralanma</t>
  </si>
  <si>
    <t>Oturma banklarının sabitlenmemesi</t>
  </si>
  <si>
    <t>Oturma banklarının sabitlenmemesi sonucu düşme ve yaralanma</t>
  </si>
  <si>
    <t>Oturma banklarının zemine sabitlenmeli</t>
  </si>
  <si>
    <t>Panolar</t>
  </si>
  <si>
    <t>panoların devrilmesi veya düşmesi</t>
  </si>
  <si>
    <t>iklimlendirme cihazlarındaki bakteriler, elektrik kaçağı</t>
  </si>
  <si>
    <t>yetersiz havalandırma, mevcut bakterilerden kaynaklanan hastalıklar ve elektrik çarpması sonucu yaralanma ve ölüm</t>
  </si>
  <si>
    <t>izdiham, kayma, düşme</t>
  </si>
  <si>
    <t>izdiham, kayma, düşme sonucu ralanma ve ölüm</t>
  </si>
  <si>
    <t>acil kaçış yollarını gösterir işaret levhaları asılmalı. Kapılar dışarıya doğru açılmalı, Kapılar sürekli açık tutulmalı. Merdivenlerede kaymalara karşı tedbirler alınmalı.</t>
  </si>
  <si>
    <t>Elektrik</t>
  </si>
  <si>
    <t>Elektrik çarpması</t>
  </si>
  <si>
    <t>elektrik çarpması sonucu ölüm ve yaralanma</t>
  </si>
  <si>
    <t>Topraklama tesisatı kontrol edilmeli, peryodik bakımlar yapılmalı.</t>
  </si>
  <si>
    <t>Hastalık ve zehirlenme</t>
  </si>
  <si>
    <t>Bakteri ve kimyasellerden dolayı hastalık ve zehirlenme</t>
  </si>
  <si>
    <t>depolar yıllık temizliği ve bakımı yapılmalı. Depo suyunun düzenli analizinin yapılması. Uyarı levhalarının uygun bir yere asılması</t>
  </si>
  <si>
    <t>depoya ilgisiz kişilerin girmesi</t>
  </si>
  <si>
    <t>Suyun kirletilmesi, giren kişilerin yapacakları yanlış eylemler sonucu oluşabilecek riskler</t>
  </si>
  <si>
    <t>Depo kapıları kilitli tutulmalı. İlgisizlerin girmesi yasaktır levhası asılmalı</t>
  </si>
  <si>
    <t xml:space="preserve"> Uygunsuz yakıt depolanması</t>
  </si>
  <si>
    <t>Yanlış istifleme sonucu devrilme ve düşme. Kendiliğinden tutuşma.</t>
  </si>
  <si>
    <t>Yakıtın istiflenmesi standartlara göre olması. Depoların havalandırılmasıve kuru olması.</t>
  </si>
  <si>
    <t>yakıt tankının tutuşması sonucu patlama</t>
  </si>
  <si>
    <t>kazan ile bir arada  bulunan yakıt tankı</t>
  </si>
  <si>
    <t>Yakıt tankı kazandan ayrı bir bölmede ve bölme 120 dk. Yangın geçirmez maddeden yapılmalı.</t>
  </si>
  <si>
    <t>Drenaj sisteminin olmaması</t>
  </si>
  <si>
    <t>dökülen yakıt artıklarının tutuşması ve kirlilik</t>
  </si>
  <si>
    <t>Yerelere dökülen yakıt artıklarının drenaj akıtılması ve havuzlama sistemi yapılıp, bu artıkların uygun bir şekilde ortamdan uzaklaştırılması gerekir.</t>
  </si>
  <si>
    <t>Katı yakıtların uygunsuz istiflenmesi</t>
  </si>
  <si>
    <t>Yanlış istifleme sonucu devrilme ve düşme. Çalışanın zarar görmesi.</t>
  </si>
  <si>
    <t>Katı yakıtlar en fazla 1,5 m yükseklikte istiflenmeli.</t>
  </si>
  <si>
    <t>Dolap ve rafların devrilmesi</t>
  </si>
  <si>
    <t>dolap ve rafların devrilmesi sonucu yaralanma ve ölüm</t>
  </si>
  <si>
    <t>Dolap ve raflar sabitlenmeli</t>
  </si>
  <si>
    <t>Depolamanın uygunsuzluğu</t>
  </si>
  <si>
    <t>Malzemelerin iç içe karışması, düşmesi</t>
  </si>
  <si>
    <t>Malzemeler çeşitlerine göre birbirlerine karışmayacak şekilde yerleştirilmesi</t>
  </si>
  <si>
    <t>son kullanım tarihi geçmiş ürünler</t>
  </si>
  <si>
    <t>zehirlenmeler</t>
  </si>
  <si>
    <t>Ürünlerin son kullanım tarihleri kontrol edilip bir listede kayıt altına tutulmalı. Son kullanım tarihi geçmiş ürünler ayıklanmalı ve uygun şekilde imha edilmeli.</t>
  </si>
  <si>
    <t>ürünlerin bozulması</t>
  </si>
  <si>
    <t xml:space="preserve">ürünler uygun sıcaklık derecelerinde saklanmalı. Depoya temiz hava girişi ve kirli hava çıkışı sağlanmalı. Depolar nem ve küf gibi etkenlerden korunmalı. </t>
  </si>
  <si>
    <t>pano ve tabloların düşmesi</t>
  </si>
  <si>
    <t>pano ve tabloların düşmesi sonucu yaralanma</t>
  </si>
  <si>
    <t>Pano ve tablolar duvarlara hem alttan hemde üstten sabitlenmeli.</t>
  </si>
  <si>
    <t>Panolarda Kaçak Akım Rölesi Kullanılmaması</t>
  </si>
  <si>
    <t xml:space="preserve">Elektrik Çarpması, Ölüm </t>
  </si>
  <si>
    <t>Y</t>
  </si>
  <si>
    <t>Tüm elektrik panolarında kaçak akım rolesi bulunmalı ve çalışırlığı yetkili kişilerce test edilmelidir.</t>
  </si>
  <si>
    <t>Pano Kapaklarının Açık Bulunması</t>
  </si>
  <si>
    <t>Pano kapakları sürekli olarak kapalı tutulmalı yetkisiz kişilerin müdahalesi engellenmelidir.</t>
  </si>
  <si>
    <t>Panoların Önünde Yalıtkan Malzeme Olmaması ve panoda çalışma esnasında izole eldiven kullanılmaması</t>
  </si>
  <si>
    <t>Panoya müdahelede bulunacak personelin herhangi bir kaçak durumunda elektrik çarpmasından korunması amacıyla yalıtkan bir malzeme üzerinde ve gerekli kişisel kroyucu donanım kullanarak müdahele etmesi sağlanmalıdır.</t>
  </si>
  <si>
    <t>Elektrik Prizlerinin Uygun Olmaması</t>
  </si>
  <si>
    <t>Etrafı kırık, elektrik bağlantıları açılmış prizler kesinlikle kullanılmamalıdır</t>
  </si>
  <si>
    <t>Elektrik Kablo ve Bağlantılarının Uygun Olmaması</t>
  </si>
  <si>
    <t>Yıpranmış, ezilmiş, ek yapılmış elektrik kablolarının kullanımı engellenmeli yetkili kişilerce yeni kablosuyla değiştirilmelidir.</t>
  </si>
  <si>
    <t>Açıkta bulunan kabloların varlığı</t>
  </si>
  <si>
    <t>Elektrik kabloları açıkta bırakılmamalı, kişilerin takılmasına, elektrik akımına maruz kalmasına engel olacak şekilde kapalı bir hat içerisine alınmalıdır.</t>
  </si>
  <si>
    <t>Elektrik tesisatına müdahale edecek çalışanın sertifikasının olmaması</t>
  </si>
  <si>
    <t>Elektrik tesisatına müdahale edecek çalışanın elektrikli işlerde çalışabileceğini gösteren sertifikaya sahip olması gerekmektedir.</t>
  </si>
  <si>
    <t>Yıpranmış, ezilmiş elektrik kablolarının Varlığı</t>
  </si>
  <si>
    <t>Yıpranmış, çatlamış, ek yapılmış bağlantı kablolarının ve bu bağlantı kablolarına sahip cihazların kullanımı engellenmeli zarar görmüş olan kablo yenisi ile değiştirilmelidir.</t>
  </si>
  <si>
    <t>Kağıt vb. kolay tutuşabilir malzemeler kıvılcım yayabilecek cihaz/ekipman/cisimlerden uzakta muhafaza edilmemektedir.</t>
  </si>
  <si>
    <t>Yangın</t>
  </si>
  <si>
    <t>O</t>
  </si>
  <si>
    <t>Kağıt vb. kolay tutuşabilir malzemeler kıvılcım yayabilecek cihaz/ekipman/cisimlerden uzakta muhafaza edilmektedir.</t>
  </si>
  <si>
    <t>Panodaki sigortaların otomatik sigorta olmaması</t>
  </si>
  <si>
    <t>Panodakİ sigortalar otomatik sigortaya dönüştürlmelidir.</t>
  </si>
  <si>
    <t>Termal Konfor</t>
  </si>
  <si>
    <t xml:space="preserve">İklimlendirme cihazlarının kontrolleri düzenli aralıklarla yaptırılmaktadır. </t>
  </si>
  <si>
    <t xml:space="preserve">Mikrobiyolojik Ajanlar, Hastalık  </t>
  </si>
  <si>
    <t>D</t>
  </si>
  <si>
    <t>İklimlendirme cihazlarının filtreleri düzenli olarak değiştirilmektedir.</t>
  </si>
  <si>
    <t>Ofis içerisindeki sıcaklık ve nem, rahatsızlık vermeyecek düzeyde tutulmaktadır.</t>
  </si>
  <si>
    <t>Bunaltı, stres</t>
  </si>
  <si>
    <t>Ofis içerisindeki sıcaklık ve nem, rahatsızlık vermeyecek düzeyde tutulmalıdır.</t>
  </si>
  <si>
    <t>Aydınlatma</t>
  </si>
  <si>
    <t>Tüm alanlarda yeterli aydınlatma sağlanmış ve aydınlatmalar çalışır halde bulunmaktadır.</t>
  </si>
  <si>
    <t>Bunaltı, stres, göz hastalıkları</t>
  </si>
  <si>
    <t xml:space="preserve">Ekranlı Araçlarla Çalışma </t>
  </si>
  <si>
    <t>Ekranlı Araçlara Fazla Bakılması</t>
  </si>
  <si>
    <t xml:space="preserve">Göz Rahatsızlıkları, </t>
  </si>
  <si>
    <t>Ekranlı Araçlarla çalışılması esnasında sürekli olarak bakılması gözün kurumasına neden olmaktadır. Bu sebeple ekranlı araçlarla çalışan personellere Ekranlı Araçlarla Çalışmalarda Sağlık ve Güvenlik Önlemleri Eğitimi verilmelidir.</t>
  </si>
  <si>
    <t xml:space="preserve">Klavye Düzen, mause, monitör </t>
  </si>
  <si>
    <t>İskelet ve Kas Sistemi Rahatsızlıkları</t>
  </si>
  <si>
    <t>Oturma Koltuk Ergonomisi</t>
  </si>
  <si>
    <t>İş Yeri Tertip Ve Düzeni</t>
  </si>
  <si>
    <t>Malzemelerin Düzgün İstiflenmemesisonucu personelin üzerine düşmesi</t>
  </si>
  <si>
    <t>Yaralanma</t>
  </si>
  <si>
    <t>Hangi malzeme olursa olsun 3m'nin üzerinde istifleme kesinlikle yapılmamalıdır. Özellikle ağır malzemelerin istifinde raf sistemi tercih edilmelidir.</t>
  </si>
  <si>
    <t>Ofis ve sınıflarda temizlikten sorumlu kişi/kişiler belirlenmiştir.</t>
  </si>
  <si>
    <t>Ofis ve sınıflarda temizlikten sorumlu kişi/kişiler belirlenmeli ve düzenli olarak denetimleri yapılmalıdır.</t>
  </si>
  <si>
    <t>Temizlik Yapılan Alanda Kaymayı Önlemek İçin Önlem Alınmaması</t>
  </si>
  <si>
    <t>Düşme, Yaralanma</t>
  </si>
  <si>
    <t>Islak temizlik yapılan alanlarda kaymaları önlemek, hem çocukların hemde çalışanların düşmelerini önlemek amacıyla silinen alanlar hemen kurulanmalı, mümkün olmadığı durumlarda ise gerekli işaretleri verecek uyarı levhaları seyyar olarak bulundurulmalıdır. Ayrıca merdivenlere kayıp düşmeyi engelleyici bant teşkil edilmelidir.</t>
  </si>
  <si>
    <t>Çalışanlar, temizlikte kullanılan kimyasalların tehlikeleri ve kullanımı konusunda bilgilendirilmiştir.</t>
  </si>
  <si>
    <t>Cilt yanıkları, Zehirlenme</t>
  </si>
  <si>
    <t>Çalışanlar, temizlikte kullanılan kimyasalların tehlikeleri ve kullanımı konusunda bilgilendirilmiş ve koruyucu donanım kullanmaları sağlanmıştır.</t>
  </si>
  <si>
    <t xml:space="preserve">Temizlik İşlerinde Kullanılan Kimyasallar </t>
  </si>
  <si>
    <t xml:space="preserve">Cilt yanıkları </t>
  </si>
  <si>
    <t>Temizlikte kullanılan kimyasalların tamamı işaretlenmeli, malzemelerin isimleri ve tehlike işaretleri üzerlerine yazılmalıdır. Tüm malzemelerin malzeme güvenlik bilgi formları tedarilçilerinden temin edilerek dokümante edilmelidir.</t>
  </si>
  <si>
    <t>Temizlik İşlerinde Eğilip Hareket Etme</t>
  </si>
  <si>
    <t>Eklem ve Bel Rahatsızlıkları</t>
  </si>
  <si>
    <t>Çalışanlar yapılacak iş konusunda fiziki yapıları uygun olmalı, uygun olmayan kaymaya müsaade eden ayakkabıları kullanılmamalıdır. Ergonomi ve elle taşıma işlerinde sağlık ve güvenliklerine tehdit eden risklere karşı eğitilmelidir. Aşırı kaldırma ve indirme mesafeleri gerektiren taşımalardan kaçınmaları,yeterli düzeyde ara ve dinlenme süresi yaratılmalıdır.</t>
  </si>
  <si>
    <t xml:space="preserve">Çalışanların Fiziki Yapısına Uygun Olmayan Yükler </t>
  </si>
  <si>
    <t xml:space="preserve">Ağır ve büyük yüklerin usulüne uygun yüklenilmemesi </t>
  </si>
  <si>
    <t>Sırt ve bel incinmesi riskine neden olabilecek taşıma araçlarının kullanılmaması</t>
  </si>
  <si>
    <t xml:space="preserve"> Ağır yüklerin taşınması, çekilmesi raflara ve dolaplara yerleştirilmesi   gerektiği durumlarda uygun araç ve gereçler sağlanmalı bunlar kullanma ve bakım talimatlarına uygun kullanılmalıdır. </t>
  </si>
  <si>
    <t>Ağır Malzemelerin İstiflenmesi</t>
  </si>
  <si>
    <t>Düşme, Yaralanma (Önemli)</t>
  </si>
  <si>
    <t xml:space="preserve">Mesai Saatleri İçinde Dış Görev </t>
  </si>
  <si>
    <t>Kaza, Yaralanma (Önemli), Ölüm</t>
  </si>
  <si>
    <t>Mesai saatleri içerisinde dış göreve gidecek personeller izin kağıdı ve sorumlu müdür/müdür yardımcısı aracılığı ile görevlendirilmelidir. Bu İşlemler için mümkün oldukça toplu taşıma araçları kullanılması sağlanmalıdır.</t>
  </si>
  <si>
    <t>Çalışanlar, işlerini bitirdikten sonra bütün malzemeleri yerlerine yerleştirmektedir.</t>
  </si>
  <si>
    <t>Kullanılan ve yaralanmaya neden olabilecek kesici aletler kullanım sonrasında yerlerine kaldırılmaktadır.</t>
  </si>
  <si>
    <t>Merdivenler</t>
  </si>
  <si>
    <t>Merdiven genişlikleri ve basamak yükseklikleri uygun olup merdivenler boyunca tırabzanlar mevcuttur.</t>
  </si>
  <si>
    <t>Yaralanma (Önemli)</t>
  </si>
  <si>
    <t xml:space="preserve">Tırabzan ayakları arasında uygun aralıklarla dikmeler veya düşmeyi önleyecek kapalı bloklar mevcuttur. </t>
  </si>
  <si>
    <t xml:space="preserve">Yangın </t>
  </si>
  <si>
    <t>Malzemenin Çalışan Üzerine Düşmesi</t>
  </si>
  <si>
    <t xml:space="preserve">Yaralanma (Ciddi) </t>
  </si>
  <si>
    <t>Düşebilecek malzemeler bulundukları yerlere sabitlenmeli sarsıntı anında Acil Durum Eylem Planında bulunan hareket tarzına uygun hareket edilmelidir.</t>
  </si>
  <si>
    <t>Yangın Durumunda Yeterli Sayıda Yangın Söndürme Cihazı Olmaması</t>
  </si>
  <si>
    <t>Yanma, yaralanma (ciddi), ölüm</t>
  </si>
  <si>
    <t>Binaların yangından korunması hakkında yönetmelik ve ilgili mevzuatlar gereğince yeter sayıda yangın sönüdürme tüpü ilgili yerlerde bulundurulmalı ve bulunan yerler mevzuatlara uygun olarak işaretlenmelidir.</t>
  </si>
  <si>
    <t xml:space="preserve">Yangın durumunda organizasyonun yapılmamaış olması </t>
  </si>
  <si>
    <t>İşyerlerinde Acil Durumlar Hakkında Yönetmelik normlarına uygun Acil Durum Organizasyonu ve görevler belirlenmelidir.</t>
  </si>
  <si>
    <t>Yangın durumunda Çıkış Yön ve Levhalarının Bulunmaması</t>
  </si>
  <si>
    <t>Okul içerisinde bulunan çıkış göstergeleri, yön tabelaları ve Yangın çıkışları reflektörlü levhalar ile işaretlenmeli tahliye ve söndürme tatbikatları yapılmalı, eksiklikler giderilmelidir.</t>
  </si>
  <si>
    <t>Yangın Durumunda Söndürme Ekiplerinin Olaya Müdahele Edememesi</t>
  </si>
  <si>
    <t>İşyerlerinde Acil Durumlar Hakkında Yönetmelik normlarına uygun Acil Durum Organizasyonu ve görevler belirlenmeli yıl içerisinde mevzuatlar gereğince söndürme ve Tahliye tatbikatları uygulanmalıdır., öğrencilere derslerde bu eğitimler verilmelidir. Bu eğitimler İl İtfaiye Müdürlüğü ile Koordineli bir şekilde yapılmalıdır.</t>
  </si>
  <si>
    <t>Yangın Durumunda Öğrencilerin Güvenli Bir Şekilde Tahliye Edilememesi</t>
  </si>
  <si>
    <t>Öğrencilere derslerde yangın ve yangından Korunma Yolları ile ilgili eğitimler verilmelidir. Yangın Acil durumunun gerçekleşmesi durumunda Öğrencilerin binayı istenilen seviyede ve sürede boşaltılması sağlanmalı. Ders esnasında her bir öğretmen ve çalışan bu konuda görevlendirilmelidir.</t>
  </si>
  <si>
    <t>Personelin ve Öğrencilerin Yangın Söndürme ve Tatbikat Eğitimi Almamış Olması</t>
  </si>
  <si>
    <t>Binaların Yangından Korunması Hakkında Yönetmelik ve İş Yerlerinde Acil Durumlar Hakkında Yönetmelik gereğince ilgili kurumlardan Yangın Söndürme ve Tatbikat eğitimi almaları sağlanmalıdır.</t>
  </si>
  <si>
    <t>Acil durumlar ile ilgili iletişime geçilecek telefon numaralarının (yangın, ambulans, polis vb.) bina girişinde görünür bir yere asılmaması</t>
  </si>
  <si>
    <t>Acil durum anında herkesin hangi kurumla irtibata geçmesi gerektiği ile ilgili telefon listesi hazırlanmalı görünür yerlere asılmalıdır.</t>
  </si>
  <si>
    <t>Yangın merdiveni kapıları/Bina kapısı/sınıf kapıları/acil çıkışların önünde ve tüm yol boyunca kaçışı engelleyecek bir malzeme yoktur.</t>
  </si>
  <si>
    <t>Yangın merdiveni kapıları/Bina kapısı/sınıf kapıları/acil çıkışların önünde ve tüm yol boyunca kaçışı engelleyecek herhangi bir malzeme konulmayacaktır.</t>
  </si>
  <si>
    <t>Sınıf ve kaçış kapılarının kaçış yönünde açılmaması</t>
  </si>
  <si>
    <t>Kaçış kapıları dışarıya açılak şekilde düzenlenmelidir.</t>
  </si>
  <si>
    <t xml:space="preserve">Yangın Merdiveninin Kapılarının Kilitli Olması </t>
  </si>
  <si>
    <t>Yangın çıkış kapıları mevzuata uygun ve kalabalık grupların çıkışına engel olmamalıdır ayrıca dışarıya açılır omalı, önünde malzeme ve herhangi bir ekipman bulunmamalı çıkışa engel olmamalıdır.</t>
  </si>
  <si>
    <t>Yangın Durumunda Yangın Söndürme Cihazının Boş Olması</t>
  </si>
  <si>
    <t>Yangın Söndürme Cihazları ilgili mevzuatlar uyarınca periyodik kontrolleri yapılmalı, basınç seviye göstergeleri periyodik olarak kontrol edilmelidir. Check-List yöntemi kullanılarak bir kişinin ve bir yedeğinin ataması yapılarak check-list yöntemiyle kontrolünün sağlanması gerekir.</t>
  </si>
  <si>
    <t>Sabotaj</t>
  </si>
  <si>
    <t>Giriş Kapısında Güvenlik Personeli Olmaması</t>
  </si>
  <si>
    <t>Yaralanma (Önemli), Ölüm</t>
  </si>
  <si>
    <t>Giriş kapısında güvenlik sertifikalı personel sürekli olarak bulunmalı, giriş-çıkışlar bu personelin kontrolünde olmalı, giriş ve çıkışlar için prosedür hazırlanarak yayınlanmalıdır.</t>
  </si>
  <si>
    <t>Güvenlik Personelinin, Güvenlik Sertifikası Olmaması</t>
  </si>
  <si>
    <t>Giriş kapsında bulunan personelin ulusal ve uluslar arası mevzuatların uygun gördüğü sertifikasyon eğitimi sonrası sertifikalandırılmış olması gerekmektedir.</t>
  </si>
  <si>
    <t>Giriş-Çıkış yapan yabancıların üst aramasının yapılmaması</t>
  </si>
  <si>
    <t>Öğrenci ve velilerin dışında okula herhangi bir malzeme getiren kişinin üst taraması yapıldıktan ve kiminle görüşeceği bildirildikten sonra girişine izin verilmelidir.</t>
  </si>
  <si>
    <t>Güvenlik duvarlarının yeterli yükseklikte olmaması</t>
  </si>
  <si>
    <t>Güvenlik duvarları enaz 2m yükseklikte olmalı ve dışardan izinsiz ve kontrolsüz girişlere müsaade etmemelidir.</t>
  </si>
  <si>
    <t>Yeter Sayıda Güvenlik Kamerasının Olmaması</t>
  </si>
  <si>
    <t>Okulun bütün kritik noktalarının 24 saat boyunca kayıt altına alan yeter sayıda güvenlik kameralarının uygun yerlerde teşkil edilmesi sağlanmalıdır.</t>
  </si>
  <si>
    <t>Güvenlik Kamerasının Bozuk Olması</t>
  </si>
  <si>
    <t>Güvenlik kamerasının periyodik bakımları yetkili firma tarafından yapılmalı ve sonuçlar dokümante edilmeldir.</t>
  </si>
  <si>
    <t xml:space="preserve">Deprem </t>
  </si>
  <si>
    <t>Düşebilir malzemelerin altında durulması</t>
  </si>
  <si>
    <t>Acil Durum Eylem planında yer alan Deprem anında hareket tarızına uyulmalı ve doğrultuda hareket edilmelidir.</t>
  </si>
  <si>
    <t>Düşebilir malzemelerin sabitlenmemesi</t>
  </si>
  <si>
    <t>Düşebilir malzemeler her ne surette olursa olsun sarsılma ve sallantılarda düşme olasılığını ortadan kaldırılması amacıyla bulundukları yerlere sabitlenmelidir.</t>
  </si>
  <si>
    <t>Acil Durumlarda Deprem Konulu Eğitim Alınmamış Olması</t>
  </si>
  <si>
    <t>Deprem anında yapılması gerekenlerin neler olduğu, çalışanların ve öğrencilerin bu anda nasıl davranmaları gerektiği ile ilgili eğitim verilmeli, eğitimin etkinliği tatbikatlar ile denenmelidir.</t>
  </si>
  <si>
    <t xml:space="preserve">Deprem Durumunda Organizasyonun Yapılamaması </t>
  </si>
  <si>
    <t>Ulusal mevzuatlara uygun olarak Acil Durum Eylem Planı hazırlanmalı ve bu plan doğrultusunda organizasyonel yapı belirlenmelidir. Tüm çalışanlar ve öğrenciler deprem anında nasıl bir hareket tarzında bulunmasını gerektiğini ve sorumluları bilmelidir.</t>
  </si>
  <si>
    <t xml:space="preserve">Deprem durumunda Görevlendirmelerin Yapılmamış Olması </t>
  </si>
  <si>
    <t>Hızlı bir şekilde binanın tahliye edilememesi</t>
  </si>
  <si>
    <t>Ulusal mevzuatlara uygun olarak hazırlanan Acil Durum Eylem Planında belirtilen dönemsel olarak tatbikatlar uygulanmalı ve etkinliği dokümante edilmeli, eksiklikler ve bilinçsiz davranışlar giderilmelidir.</t>
  </si>
  <si>
    <t>Elektrikli Aletlerde Güvenlik Tertibatı</t>
  </si>
  <si>
    <t>Elektrik Çapması, Ölüm</t>
  </si>
  <si>
    <t>Her ne sebep olursa olsun çalışan elektrikli ya da elektriksiz aletin güvenlik tertibatı kesinlikle çıkarılmamalı yerine farklı bir ekipman koyulmamalıdır.</t>
  </si>
  <si>
    <t>Kullanma Talimatının Olmaması</t>
  </si>
  <si>
    <t>Tüm elektrikli aletler, makine ve cihazlar tedarikçilerinden temin edilen Kullanma ve Bakım Talimatlarına göre çalıştırılacak ve bakımları yapılmalıdır.</t>
  </si>
  <si>
    <t>Uzatma Kabloları</t>
  </si>
  <si>
    <t>Yırtılmış, ezilmiş, çatlamış, darbe almış uzatma kabloları kullanılmamalı sürekli olarak kontrolü yapılmalı uygunsuzluk görüldüğünde yenisi ile değiştirilmelidir.</t>
  </si>
  <si>
    <t>Topraklama Kontrolünün Yapılmamış Olması.</t>
  </si>
  <si>
    <t>Tüm Elektrik tesisatı Elektrik İç Tesisleri Yönetmeliği'ne göre teşkil edilmeli, bütün elektrikli aletler topraklaması yapılmış prizlere takılmalıdır. Yıllık olarak Topraklama ölçümleri yeterliliği olan MMO KAYITLI BİR Elektrik Müh. Tarafından yapılmalı ve sonuçlar dokümante edilmelidir.</t>
  </si>
  <si>
    <t>Kablo ve bağlantı noktaları</t>
  </si>
  <si>
    <t>Tüm kablo ve bağlantı noktaları eskimiş, yıpranmış, açılmış ve darbe almış olmamalıdır. Böyle bir durum olduğunda yetkilisi tarafından yenisi ile değiştirilmelidir.</t>
  </si>
  <si>
    <t>LPG</t>
  </si>
  <si>
    <t>Zemin seviyesinin altında kalan tam bodrum katlarında LPG tüpü bulundurulması</t>
  </si>
  <si>
    <t>Zehirlenme, Patlama, Yangın, Yanma, Ölüm</t>
  </si>
  <si>
    <t>Ç.Y</t>
  </si>
  <si>
    <t>İşyeri veya topluma açık her türlü binada zemin seviyesinin altında kalan tam bodrum katlarında LPG tüpü bulundurulamaz.LPG kullanılan mutfaklarda, LPG tüpleri bodrum katta bulundurulamaz.LPG kullanılan mutfakların bodrum
katta olması hâlinde; gaz algılayıcının ortamdaki gaz kaçağını algılayıp uyarması ile devreye giren ve gaz akışını kesen,
otomatik emniyet vanası veya ani kapama vanası gibi bir emniyet vanasının ve havalandırmanın bulunması gerekir.</t>
  </si>
  <si>
    <t>LPG tüplerinin bina içinde ve bodrum katta bulundurulması</t>
  </si>
  <si>
    <t>Pişirme</t>
  </si>
  <si>
    <t>Yemek Yapımı Esnasında Sıcak Çalışmalar</t>
  </si>
  <si>
    <t>Ocaktan sıcak kazan, tencere vb ekipmanlar yardımlaşa tutularak dikkatli bir şekilde taşınmalıdır. Aceleyle tek başına kaldırılmamalıdır. Mümkün olduğu kadar bu tarz gıdalar tutacaklar ve maşalar vasıtası ile taşınmalıdır.</t>
  </si>
  <si>
    <t>LPG kaçağı olması</t>
  </si>
  <si>
    <t>Zehirlenme, Yangın, Yanma, Ölüm</t>
  </si>
  <si>
    <t>LPG bağlantı noktaları ve boruları periyodik olarak mevzuatların belirlediği sürelerde gözden geçirirlmelidir. Gaz alarm sistemi sürekli olarak etkin olarak çalışır durumda olmalı etkiniliği yetkili servis elemanlarınca kontrol edilmelidir. Bütün sistemler gibi yıpranmış yada yıpranmaya yüz tutmuş gaz boruları yenisi ile değiştirilmeli, bu değişim yetkili servis elemanlarınca yapılmalıdır. Farkedilemeyen bir Acil Durum Anında Acil Durum Eylem Planına Uygun hareket tarzı uygulanmalı, tüm çalışanlar bu konuda eğitilmelidir.</t>
  </si>
  <si>
    <t>LPG kaçağının anlaşılamaması</t>
  </si>
  <si>
    <t>Gaz Bağlantı Borusunun Yıpranması</t>
  </si>
  <si>
    <t xml:space="preserve">Havalandırma </t>
  </si>
  <si>
    <t>Havalandırmanın yetersiz oluşu</t>
  </si>
  <si>
    <t>Havalandırma ve aspirasyon sistemleri periyodik olarak kontrol ettirilmeli kayıtlar dokümante edilmelidir.</t>
  </si>
  <si>
    <t xml:space="preserve">Hijyen </t>
  </si>
  <si>
    <t>Genel Hijyenin Sağlanamaması</t>
  </si>
  <si>
    <t>Genel temizlik ve hijyen prosedürü oluşturulmalı, görevli ve sorumlular periyodik olarak sorumlu oldukları alanın temizliğini bu prosedüre göre uygulamalıdır.</t>
  </si>
  <si>
    <t xml:space="preserve">Kimyasal Malzeme </t>
  </si>
  <si>
    <t xml:space="preserve">Kimyasal Maddeler İle Çalışma </t>
  </si>
  <si>
    <t>Cilt Yanıkları, Solunum Sistemi Rahatsızlıkları</t>
  </si>
  <si>
    <t>Çalışılan tüm kimyasal malzemelerin Malzeme Güvenlik Bilgi Formları tedarik edilmeli, dokümante edilerek çalışanlara tebliğ edilmelidir. Kimyasal Malzemeler ile çalışmalarda kişiye ve işe uygun tüm kişisel koruyucu donanımlar kullanılmalıdır.</t>
  </si>
  <si>
    <t xml:space="preserve">İç Ortam </t>
  </si>
  <si>
    <t>İç Ortam Çalışma Koşulları</t>
  </si>
  <si>
    <t>İç ortam çalışma koşulları standartların belirttiği aydınlatma (luks) mertebesinde olmalı ölçümler yapılmalı ve sonuçlar dokümante edilmelidir. Ne çok soğuk ne de çok sıcak bir çalışma ortamı olmalıdır. Kouyalacak bir termometre ile ortam sıcaklığı optimum çalışma koşullarına ayarlanabilir.</t>
  </si>
  <si>
    <t>Cam Malzemeler</t>
  </si>
  <si>
    <t>Cam Malzemenin Kırılması Soncu Gıdaya Karışması</t>
  </si>
  <si>
    <t>Mutfakta bulunan cam malzemeler yemek pişirilen ve hazırlanan ortamdan uzakta olmalıdır. Herhangi bir cam malzeme kırıldığında gıdaya karıştığı düşüncesi oluştuğunda o gıda maddesi hemen uzaklaştırılmalı ve yenisi hazırlanmalıdır.</t>
  </si>
  <si>
    <t>Cam malzemelerin kırılması sonucu yaralanma</t>
  </si>
  <si>
    <t>Uzuv kesilmesi, Yaralanma</t>
  </si>
  <si>
    <t>Dikkatli davranılmalı, mümkün olduğunca mutfakta kullanılabilir Kişisel Koruyucu Donanım kullanılmaldır.</t>
  </si>
  <si>
    <t>Ampul</t>
  </si>
  <si>
    <t>Korumasız ampullerin çıkan sıcak dumanla zarar görmesi</t>
  </si>
  <si>
    <t>Parlama, Patlama, Yangın</t>
  </si>
  <si>
    <t>Gıda maddelerinin olduğu ortamlarda bulunan ampül vb gibi ekipman ve cihazlar korumalı etanj malzemeden olmalıdır.</t>
  </si>
  <si>
    <t xml:space="preserve">Hiljyen </t>
  </si>
  <si>
    <t>Çöp Bidonlarının Olmaması ve/veya hijyenik olmaması</t>
  </si>
  <si>
    <t>Atık malzemeler ayrı ayrı kaplarda (evsel, ambalaj vb) ayrı kaplarda biriktirilmeli dolduğunda hemen boşaltılmalı ve dezenfektanlar ile dezenfekte edilmelidir.</t>
  </si>
  <si>
    <t xml:space="preserve">Su </t>
  </si>
  <si>
    <t xml:space="preserve">Sıcak Suyla Bulaşık Yıkama </t>
  </si>
  <si>
    <t>Cilt Yanıkları</t>
  </si>
  <si>
    <t>Bulaşıklar elle yıkanması gerektiği durumlarda kesinlikle eldiven kullanılmalıdır.</t>
  </si>
  <si>
    <t xml:space="preserve">Periyodik Muayene </t>
  </si>
  <si>
    <t>Personelin Portör Muayenesinin Zamanında Yapılmaması</t>
  </si>
  <si>
    <t>Meslek Hastalığı</t>
  </si>
  <si>
    <t>Personellerin portör muayeneleri zamanında ve periyodik olarak yapılmalıdır.</t>
  </si>
  <si>
    <t>Buzdolabı</t>
  </si>
  <si>
    <t>Buzdolabında Mahsur Kalma</t>
  </si>
  <si>
    <t>Ölüm</t>
  </si>
  <si>
    <t xml:space="preserve">Buzdolabı içerisinde çalışanın rahatlıkla ulaşabileceği bir alarm ve/veya zil bulunmalı </t>
  </si>
  <si>
    <t>Buzdolabı kapağının dışarıya açılmaması</t>
  </si>
  <si>
    <t xml:space="preserve">Acil durumlarda istenilen sürede binanın terk edilmesinin sağlanması amacıyla buzdolabının kapağının dışarı açılması gerekmektedir. </t>
  </si>
  <si>
    <t xml:space="preserve">Asansör </t>
  </si>
  <si>
    <t>Asansör bakımlarının periyodik olarak yapılmaması</t>
  </si>
  <si>
    <t>Asansör bakımları Asansör Yönetmeliği hükümleri doğrultusunda belirlenen periyotlarda ilgili kuruluşlar tarafından yapılmalı sonuçlar dokümante edilmelidir.</t>
  </si>
  <si>
    <t>Asansör Kullanma Talimatının Olmaması</t>
  </si>
  <si>
    <t xml:space="preserve">Yaralanma (Önemli), Ölüm </t>
  </si>
  <si>
    <t>Tüm makine ekipmanlar gibi Asansör kullanma talimatıda tüm kullanıcıların görebileceği bir yere asılmalıdır.</t>
  </si>
  <si>
    <t xml:space="preserve">Yetkisiz Kişilerce Arızaya Müdahele </t>
  </si>
  <si>
    <t>Asansör bakımları ulusal mevzuatlar ve Asansör Yönetmeliği hükümlerine uygun firma ve kurumlara yaptırılmalıdır.</t>
  </si>
  <si>
    <t>Arızalı Asansörün Kullanıma Kapatılmaması</t>
  </si>
  <si>
    <t>Arızalım olduğu farkedilen asansör yetkilisi tarafından bakımı yapılıp kullanımına onay vermeden kesinlikle kullanıılmamalıdır. Kullanıma kapalı olan Asansörlerin her bir katında kullanım dışı olduğunu gösterir tabelalar asılmalıdır.</t>
  </si>
  <si>
    <t>Asansör Acil Durum Zilinin Bulunmaması</t>
  </si>
  <si>
    <t xml:space="preserve">Panik, Yaralanma (Önemli), Ölüm </t>
  </si>
  <si>
    <t xml:space="preserve">Asansör içerisinde bilinmedik bir sebeple (elektrik kesintisi, voltaj düşüklüğü) gibi sebeplerle kalınması durumunda acil durum zilinin bulunması gereklidir. </t>
  </si>
  <si>
    <t>Asansörün Öğrenciler Tarafından Kullanılması</t>
  </si>
  <si>
    <t>Farklı yaş gruplarında olan öğrencilerin asansörü kullanmaları engellenmeli. Öğrencilerin okul içinde bulunduğu sürece asansör kullanıma kapatılmalıdır.</t>
  </si>
  <si>
    <t>Asansör Elektrik Panosuna Yetkisiz Kişilerin Müdahelesi</t>
  </si>
  <si>
    <t>Bina çaltısında bulunan elektrik panosuna yetkili elektrikçi dışında müdahele edilmesinin ve kurcalanmasının engellenmesi amacıyla kabinin kapısının kilitli ve yetkili bir kişide olması sağlanmalıdır.</t>
  </si>
  <si>
    <t>Ofis ve Sınıf Çalışmaları</t>
  </si>
  <si>
    <t>Termal Konfor Şartları</t>
  </si>
  <si>
    <t>Kas ve Eklem Ağrıları</t>
  </si>
  <si>
    <t>Ofislerdeki ortam ısısının kışın 22-24 derece arasında izafi nem ise %35-40, yazın 24-26 derece arasında izafi nemin ise %50-55 arasında olması sağlanmalıdır. İklimlendirme cihazlarının kullanılması gereken yerlerde bu durum cihaz için ayarlanmalıdır.</t>
  </si>
  <si>
    <t xml:space="preserve">Bilgisayarla Yapılan Çalışmalar </t>
  </si>
  <si>
    <t>Göz ve Eklem Rahatsızlıkları</t>
  </si>
  <si>
    <t>Klavye Çalışmaları</t>
  </si>
  <si>
    <t>Masa ve sıralar</t>
  </si>
  <si>
    <t>Kas, Eklem ve Bel Rahatsızlıkları</t>
  </si>
  <si>
    <t>Sınıftaki masa ve sıraların ergonomik olması, yaş gruplarına göre belirlenmesi ve düzenli olarak kontrol edilmesi sağlanmalıdır.</t>
  </si>
  <si>
    <t xml:space="preserve">Sınıftaki kırık ve çatlak masa ve sıraların kontrol edilmesi ve gerekli olanların bakımlarının yapılması sağlanmalıdır. </t>
  </si>
  <si>
    <t>Panolar, dolaplar  ve levhalar Ofis içerisinde duvarlara monte edilmiş raflar, TV üniteleri veya diğer malzemeler çalışanların/öğrencilerin üzerine düşmeyecek şekilde sabitlenmiştir.</t>
  </si>
  <si>
    <t>Yaralanma (Ciddi)</t>
  </si>
  <si>
    <t xml:space="preserve">Malzeme dolapları, panolar ve levhaların uygun şekilde sabitlenmesi sağlanmalıdır. </t>
  </si>
  <si>
    <t xml:space="preserve">Cam yüzeyler uygun şekilde monte edilmiş, yüzeyler üzerinde kırık veya çatlak bulunmamaktadır. </t>
  </si>
  <si>
    <t>Yaralanma, kesilme</t>
  </si>
  <si>
    <t xml:space="preserve">Cam yüzeyler uygun şekilde monte edilmeli, yüzeyler üzerinde kırık veya çatlak bulunmamalıdır. </t>
  </si>
  <si>
    <t xml:space="preserve">Elektrik çarpması, Ölüm </t>
  </si>
  <si>
    <t>Uygun olmayan elektrik malzemelerinin kullanılmaması,</t>
  </si>
  <si>
    <t>Elektrik lambalarının düşmesi</t>
  </si>
  <si>
    <t>Lambaların sabitlenmesi sağlanmalı ve gevşek durumda olanların kontrol edilerek sabitlenmesi sağlanmalıdır.</t>
  </si>
  <si>
    <t>İlgili yönetmelikteki aydınlanma değerleri esas alınarak gerekli düzenlemeler yapılmalıdır.</t>
  </si>
  <si>
    <t>Pencere ve Kapılar</t>
  </si>
  <si>
    <t>Kesik, ciddi yaralanma</t>
  </si>
  <si>
    <t>Pencere ve kapılarda kırık camların olmaması var olanların değiştirilmesi</t>
  </si>
  <si>
    <t>Pencerelerin zemin seviyesinden yeterince yüksek olmaması</t>
  </si>
  <si>
    <t>Düşme, Yaralanma, Ciddi yaralanma, Ölüm</t>
  </si>
  <si>
    <t>Pencere önlerine korkuluk yapılması veya pencere kısmi açılmasını sağlayan güvenlik malzemelerinin temin edilmesi.</t>
  </si>
  <si>
    <t xml:space="preserve">Ofis içerisinde kullanılan mobilyalar düzenli olarak kontrol edilmektedir. </t>
  </si>
  <si>
    <t xml:space="preserve">Kırık veya dengesiz duran mobilyalar değiştirilmektedir. </t>
  </si>
  <si>
    <t>Panolar, dolaplar  ve levhalar</t>
  </si>
  <si>
    <t>Kabloların ve bağlantılarının uygun ve topraklamalarının yapılmış olması sağlanmalıdır. Uygun olmayan kablo, fiş ve prizler kullanılmamalıdır.</t>
  </si>
  <si>
    <t>Cam, ispirto ocağı vb.</t>
  </si>
  <si>
    <t xml:space="preserve">Yaralanma, yanma, </t>
  </si>
  <si>
    <t>Uygun olmayan deney araçlarının kullanılmaması,</t>
  </si>
  <si>
    <t>Güç kaynağı vb.</t>
  </si>
  <si>
    <t>Elektrik Çarpması, yaralanma</t>
  </si>
  <si>
    <t>Güç kaynağı kullanımında kullanma talimatlarına uyulmalıdır.</t>
  </si>
  <si>
    <t>Asit, Alkol, gibi kimyasallar ile çalışma</t>
  </si>
  <si>
    <t>Tahriş, Yanma, Zehirlenme, Yaralanma</t>
  </si>
  <si>
    <t>Kimyasallarla, patlayıcı ortam oluşmaması için  uygun ortamda (havalandırma,sıcaklık) çalışma yapılması ve malzemenin niteliğine uygun koruyucu ekipman kullanılması sağlanmalıdır.</t>
  </si>
  <si>
    <t xml:space="preserve">Kimyasal Maddelerin uygun koşullarda saklanmaması </t>
  </si>
  <si>
    <t>Yaralanma, Zehirlenme (Ciddi)</t>
  </si>
  <si>
    <t xml:space="preserve">Patlayıcı ortam oluşmaması için malzemlerin uygun koşullarda (havalandırma , sıcaklık ve nem ) saklanması, depolanması ve öğrencilerin ulaşamayacğı yerlerde bulunması sağlanmalıdır. </t>
  </si>
  <si>
    <t>Koruyucu donanım kullanılmaması</t>
  </si>
  <si>
    <t>Deney yapılırken çalışılan malzemenin niteliğine uygun koruyucu malzeme (Yüz siperliği, asit eldiveni gibi) kullanılması sağlanmalıdır.</t>
  </si>
  <si>
    <t xml:space="preserve">Yerleşim </t>
  </si>
  <si>
    <t>Yerleşim düzeninin uygun olmaması</t>
  </si>
  <si>
    <t>Çarpma,Yaralanma</t>
  </si>
  <si>
    <t>Deney çalışmaları esnasında çalışma düzeni oluşturulmalı ve masalar sabitlenmelidir.</t>
  </si>
  <si>
    <t>Uyarı ve İkaz Levhaları</t>
  </si>
  <si>
    <t>Gerekli uyarı levhalarının kullanılmaması</t>
  </si>
  <si>
    <t>Yaralanma, Patlama, Yanma, Tahriş</t>
  </si>
  <si>
    <t>Uygun uyarı levhalarının Laboratuara ve kimyasalların depolandığı yerlere asılması</t>
  </si>
  <si>
    <t>Bunaltı, stres,</t>
  </si>
  <si>
    <t>Uygun havalandırma koşulları sağlanmalıdır.</t>
  </si>
  <si>
    <t>Gürültü</t>
  </si>
  <si>
    <t>Ses düzeninden kaynaklanan yüksek ses</t>
  </si>
  <si>
    <t>İşitme kaybı, Bunaltı, stres</t>
  </si>
  <si>
    <t>Ses seviyesi insan sağlığını etkilemeyecek düzeyde tutulmalıdır.</t>
  </si>
  <si>
    <t>Aydınlatma koşullarının yeterli düzeyde olmaması</t>
  </si>
  <si>
    <t>Masa ve Sandalyeler</t>
  </si>
  <si>
    <t>Öğrencilerin Masa ve Sandalyelere Çarpması</t>
  </si>
  <si>
    <t>Yaralanma, Uzuv İncinmesi</t>
  </si>
  <si>
    <t xml:space="preserve">Kantin kısmında, öğrenciler nöbetçi çalışan tarafından sürekli olarak takip edilmeli ve çocukların uyarılarak derslerinde cam, keskin kenarlı yerler, sıcak içecek ve yiyeceklerin bulunduğu alanlarda nasıl davranmaları konusunda tekrar tekrar eğitilmesi sağlanmalıdır. </t>
  </si>
  <si>
    <t>Sıcak İçecekler</t>
  </si>
  <si>
    <t>Öğrencilerin Sıcak İçeceklerle Nasıl Davranacaklarını Bilememesi</t>
  </si>
  <si>
    <t>Yanma, yaralanma</t>
  </si>
  <si>
    <t xml:space="preserve">Duvar Tahtaları </t>
  </si>
  <si>
    <t>Öğrencilerin Koşma ve Şakalaşma Anında Çarpmaları</t>
  </si>
  <si>
    <t>Uzuv incinmesi, Yaralanma</t>
  </si>
  <si>
    <t>Camekanlar</t>
  </si>
  <si>
    <t>Öğrencilerin Koşma ve Şakalaşma Anında Camekana Çarpmaları</t>
  </si>
  <si>
    <t>Uzuv kesilmesi, Yaralanma (Ciddi)</t>
  </si>
  <si>
    <t>Her ne sebep olursa olsun çalışan elektrikli ya da elektriksiz aletin güvenlik tertibatı kesinlikle çıkarılmamalı yerine farklı bir ekipman koyulmamalıdır. Topraklamalarının uygun ve kullanılır olması sağlanmalıdır.</t>
  </si>
  <si>
    <t>Ocak</t>
  </si>
  <si>
    <t>Tüpler</t>
  </si>
  <si>
    <t>Patlama, Yaralanma, Yanma, Ölüm</t>
  </si>
  <si>
    <t xml:space="preserve">Dolu ve boş tüplerin birarada bulundurulmaması, tüplerin kapalı ortamda bulundurulmaması, boş tüplerin derhal iade edilmesi, dolu tüplerin mümkünse kantin dışında açık ortamda kafes içerisinde muhafaza edilmesi sağlanmalıdır. </t>
  </si>
  <si>
    <t>Gaz birikmesi, patlayıcı ortam oluşması</t>
  </si>
  <si>
    <t xml:space="preserve"> Patlama,Yangın, Yaralanma, Ölüm</t>
  </si>
  <si>
    <t>Havalandırmanın uygun şekilde yapılması, kantin içerisinde patlayıcı ortam oluşmaması için havalandırma ile ilgili gerekli tedbirlerin alınması</t>
  </si>
  <si>
    <t>Eğitim</t>
  </si>
  <si>
    <t>Kantin çalışanlarına eğitim verilmemiş olması</t>
  </si>
  <si>
    <t>Hastalanma, yaralanma, elektrik çarpılması</t>
  </si>
  <si>
    <t>Kantin çalışanlarına, çalışma ortamı, hijyen, elektrikli aletlerle çalışma, iletişim gibi konularda eğitim verilmesi sağlanmalıdır.</t>
  </si>
  <si>
    <t>Kantin çalışanları</t>
  </si>
  <si>
    <t>Sağlık kontrollerinin yapılmamış olması</t>
  </si>
  <si>
    <t>Hastalanma</t>
  </si>
  <si>
    <t>Kantin çalışanlarının, sağlık kontrollerinin ilgili yönetmelikler doğrultusunda yapılmasının sağlanması ve kontrollerinin yaptırılması</t>
  </si>
  <si>
    <t>Yiyecdek, İçecek</t>
  </si>
  <si>
    <t>Bozuk yiyecek ve içecekler</t>
  </si>
  <si>
    <t>Zehirlenme, Hastalık</t>
  </si>
  <si>
    <t>Satılan yiyecek ve içeceklerin gıda yönetmeliğine uygun standartlarda olması sağlanmalı, denetimlerinin düzenli olarak yaptırtılması sağlanmalıdır.</t>
  </si>
  <si>
    <t>Zemin</t>
  </si>
  <si>
    <t>Kantin zeminlerinin ıslak olması, malzeme istiflenmesi</t>
  </si>
  <si>
    <t>Kayma, düşme, çarpma, yaralanma</t>
  </si>
  <si>
    <t>Kantin zeminleri sürekli kuru tutulması, Malzemelerin gelişigüzel istiflenmemesi, Zeminlerin silinmesi durumunda seyyar uyarı levhalarının kullanılması</t>
  </si>
  <si>
    <t>Lavabolar</t>
  </si>
  <si>
    <t>Lavaboların yeterince sağlam sabitlenmemiş olması</t>
  </si>
  <si>
    <t>Lavabolar ve pisuvarların sağlam bir şekilde sabitlenmesi sağlanmaladır.</t>
  </si>
  <si>
    <t>Islak Zeminler</t>
  </si>
  <si>
    <t>Zeminlerin ıslak olması</t>
  </si>
  <si>
    <t>Lavabo zeminleri kuru tutulmalı, lavabolarda kaygan zemin uyarı levhaları bulundurulmalıdır.</t>
  </si>
  <si>
    <t>Bahçe</t>
  </si>
  <si>
    <t>Bahçe duvarı</t>
  </si>
  <si>
    <t>Bahçe duvarlarının hasar görmesi,yıkılma riski oluşturması</t>
  </si>
  <si>
    <t>Yaralanma, ezilme</t>
  </si>
  <si>
    <t>Bahçe duvarları zarar görmüş, yıkılma riski taşıyor ise onarım, tadilat ve yenileme çalışmaları yapılmalıdır.</t>
  </si>
  <si>
    <t>Sokak hayvanları</t>
  </si>
  <si>
    <t>Bahçe ve Çalışma Alanına Hayvan Girmesi</t>
  </si>
  <si>
    <t>Okul çevresi sürekli olarak en az 2m'lik betonarme ve/veya bu tarz yapı ile teşkil edilmeli, giriş ve çıkışlar güvenlik görevlisi aracılığı ile sağlanmalıdır. Dışardıdan herhangi bir yabani hayvan, köpek, kedi, vb kesinlikle alınmamalı girişi engellenmelidir.</t>
  </si>
  <si>
    <t>Yıpranmış, paslanmış, kırılmış, yıkılmış korkuluklar</t>
  </si>
  <si>
    <t>Yaralanma (ciddi), düşme,</t>
  </si>
  <si>
    <t>Okul korkulukları ve çitleri zarar görmüşse gerekli onarım, boya ve yenileme çalışmaları yapılmıştır.</t>
  </si>
  <si>
    <t>Zemininde çökme, engebe vb. deformasyonlar bulunmamaktadır.</t>
  </si>
  <si>
    <t>Çarpma, düşme, yaralanma</t>
  </si>
  <si>
    <t>Bahçe zemininde takılıp düşmeye neden olacak girinti ve çıkıntılar düzeltilmiştir.</t>
  </si>
  <si>
    <t>Araç park alanı</t>
  </si>
  <si>
    <t>Araçların park edebileceği çocukların oyun alanından ayrı  ve yeterli alan mevcuttur.</t>
  </si>
  <si>
    <t>Park alanı çalışanların güvenli bir şekilde park edecekleri şekilde düzenlenmiştir.</t>
  </si>
  <si>
    <t>Kapı</t>
  </si>
  <si>
    <t>Isı merkezi kapısının dışarı doğru açılmaması ve kapıya uyarı levhasının asılmaması</t>
  </si>
  <si>
    <t>Yaralanma, Patlama,</t>
  </si>
  <si>
    <t>Isı merkezi kapısının herhangi bir patlama durumunda dışarıya doğru açılması gerekmektedir. Isı merkezine yetkisiz kişilerin girmesini engellemek için uyarı levhası asılmalıdır.</t>
  </si>
  <si>
    <t>Elektrik Panosunun Kapısının Açık Bırakılması</t>
  </si>
  <si>
    <t>Pano kapakları sürekli olarak kapalı tutulmalı yetkisiz kişilerin müdahelesi engellenmelidir.</t>
  </si>
  <si>
    <t>Elektrik Bağlantı Noktalarının Yıpranması</t>
  </si>
  <si>
    <t>Elektrik Panosunda Kaçak Akım Rolesinin Kullanılmaması</t>
  </si>
  <si>
    <t>Ana pano kaçak akım rolesine bağlı çalışmalı, periyodik olarak sorunsuzluğu test edilmelidir.</t>
  </si>
  <si>
    <t>Yetkisiz Personelin Arızaya Müdahelesi</t>
  </si>
  <si>
    <t>Yetkisiz personelin Arızaya müdahelesi kesinlikle engellenmelidir. Tüm bakım ve tamiratlar yetkili servis elemanı tarafından gerçekleşitirilmektedir.</t>
  </si>
  <si>
    <t>Topraksız Akımdan Güç Çekmesi</t>
  </si>
  <si>
    <t>Prizlerden enerji çekimlerinin hepsi topraklı hattan gerçekleştirilmelidir.</t>
  </si>
  <si>
    <t>Basınçlı Kap</t>
  </si>
  <si>
    <t>Kompressör</t>
  </si>
  <si>
    <t>Patlama (Önemli), Ölüm</t>
  </si>
  <si>
    <t>Basınçlı kaplardan olan kompressör İş Ekipmanlarının Kullanımında Sağlık ve Güvenlik Şartları Yönetmeliği ve diğer ilgili mevzuatlara uygun periyodik olarak test edilmeli, sonuçlar dokümante edilmelidir. Yetkisiz kişilerin bu ekipmana müdahelesi engellenmelidir.</t>
  </si>
  <si>
    <t>Kazan kontrolünün yapılmaması</t>
  </si>
  <si>
    <t>Basınçlı kaplardan  İş Ekipmanlarının Kullanımında Sağlık ve Güvenlik Şartları Yönetmeliği ve diğer ilgili mevzuatlara uygun periyodik olarak test edilmeli, sonuçlar dokümante edilmelidir. Yetkisiz kişilerin bu ekipmana müdahelesi engellenmelidir.</t>
  </si>
  <si>
    <t>Bacaların temizliği ve kontrolü periyodik olarak yapılmamaktadır.</t>
  </si>
  <si>
    <t>Yangın, Yaralanma, Ölüm</t>
  </si>
  <si>
    <t>Kazanla ilgili talimatlar yoktur.</t>
  </si>
  <si>
    <t>Patlama, Yangın, Yaralanma, Ölüm</t>
  </si>
  <si>
    <t>Kazanla ilgili talimatlar mevcuttur.</t>
  </si>
  <si>
    <t>Kazan dairesinin havalandırması yapılmamaktadır.</t>
  </si>
  <si>
    <t>Doğal ve/veya suni havalandırma sağlanmalıdır.</t>
  </si>
  <si>
    <t>Exprof malzeme kullanılmaması</t>
  </si>
  <si>
    <t>Patlama, Yangın, ölüm</t>
  </si>
  <si>
    <t>Kazan dairesi elektrik iç tesisatında exproff malzeme kullanılması gerekmektedir.</t>
  </si>
  <si>
    <t>Eskime veya hasarlanma halinde onarım yapılmaktadır.</t>
  </si>
  <si>
    <t>Elektrik açma kapama düğmeleri kazan dairesinin dışında olmaması (Doğalgazla çalışıyorsa)</t>
  </si>
  <si>
    <t>Elektrik açma kapama düğmeleri kazan dairesinin dışında olması sağlanmalıdır. (Doğalgazla çalışıyorsa)</t>
  </si>
  <si>
    <t>Patlama,Yangın</t>
  </si>
  <si>
    <t>Kazan dairesinde uygun yerlere gerekli uyarı levhaları asılmalıdır.</t>
  </si>
  <si>
    <t>Kazan dairesinin depo amaçlı kullanılmaması</t>
  </si>
  <si>
    <t>Kazan dairesinin hiçbir şekilde depo amaçlı kullanılmasına izin verilmemelidir.</t>
  </si>
  <si>
    <t>Minübüs ve Otobüsler</t>
  </si>
  <si>
    <t>Araçların Okul Sahasına Girmesi</t>
  </si>
  <si>
    <t>Ezilme, Yaralanma, Ciddi, Ölüm</t>
  </si>
  <si>
    <t>Servis araçlarının okul içerisine girmesi mümkün olduğunca engellenmeli, girmesi gerekiyor ise bir işaretçi ve/veya Güvenlik görevlisinin kontrolünde giriş yapması sağlanmalıdır.</t>
  </si>
  <si>
    <t>Araçların Okul Sahasındaki Hız Limitlerini Bilememesi</t>
  </si>
  <si>
    <t>Trafik Kazası, Yaralanma (Ağır), Ölüm</t>
  </si>
  <si>
    <t>Araçların Okul içindeki hız limiti Kurul Karaı ile belirlenmeli ve bu hız sınırı görünür bir alana tabela vasıtası ile servis şoförlerine hem belirtilmeli hem de yazılı bir şekilde tebliğ edilmelidir.</t>
  </si>
  <si>
    <t>Öğrencilerin Araçlar Hareket Halindeyken Koşuşturmaları</t>
  </si>
  <si>
    <t>Okulun dağılma saatinde öğrencilerin koşuşturmalarının önlenmesi amacıyla Nöbetçi bir çalışan sürekli olarak görevlendirilmeli ve bu konuda görsel eğitimler öğrencilere verilmelidir.</t>
  </si>
  <si>
    <t>Elektronik müzik aletleri için gerekli elektrik tesisatı ve bunlara uygun standart elektrik panolarının olmaması</t>
  </si>
  <si>
    <t>Yıpranmış, ezilmiş, ek yapılmış elektrik kablolarının kullanımı engellenmeli yetkili kişilerce yeni kablosuyla değiştirilmeli, elektrik panoları standartlara uygun olmalıdır.</t>
  </si>
  <si>
    <t>Aletler</t>
  </si>
  <si>
    <t>Aletlerin güvenliği etkileyecek şekilde muhafaza edilmesi</t>
  </si>
  <si>
    <t>Düşme,çarpma,yaralanma</t>
  </si>
  <si>
    <t xml:space="preserve">Müzik aletleri özellliğine uygun olarak tehlike oluşturmayacak şekilde muhafaza edilmeli ve her aletin bulunduğu yer belirlenmiş olmalı </t>
  </si>
  <si>
    <t>Oda içerisindeki sıcaklık ve nem, rahatsızlık vermeyecek düzeyde tutulmaktadır.</t>
  </si>
  <si>
    <t>Bunaltı,stres</t>
  </si>
  <si>
    <t>Odalardaki ortam ısısının kışın 22-24 derece arasında izafi nem ise %35-40, yazın 24-26 derece arasında izafi nemin ise %50-55 arasında olması sağlanmalıdır. İklimlendirme cihazlarının kullanılması gereken yerlerde bu durum cihaz için ayarlanmalıdır.</t>
  </si>
  <si>
    <t>Raf</t>
  </si>
  <si>
    <t>Raflardaki klasör ve dosyaların düzensiz yerleşmesi ve düşme riski oluşturması</t>
  </si>
  <si>
    <t>Yaralanma,</t>
  </si>
  <si>
    <t>Raflarda bulunan dosya ve klasörler tertip ve düzenli olacak şekilde yerleştirilmeli ve düşmeye karşı gerekli önlemler alınmalıdır.</t>
  </si>
  <si>
    <t>Dolap ve rafların montajının yapılmaması ve devrilme riskinin oluşturması</t>
  </si>
  <si>
    <t xml:space="preserve">Dolap ve raflar devrilmelere karşı uygun şekilde sabitlenmeli </t>
  </si>
  <si>
    <t>Çatı</t>
  </si>
  <si>
    <t>Çatıya izinsiz çıkış önleminin olmaması</t>
  </si>
  <si>
    <t>Düşme,Yaralanma,Uzuv incinmesi</t>
  </si>
  <si>
    <t>Çatıya kontrolsüz ve izinsiz çıkışları önlemek için gerekli tedbirler alınmalıdır.</t>
  </si>
  <si>
    <t>Çatının depo alanı olarak kullanılması</t>
  </si>
  <si>
    <t>Yangın,Düşme,</t>
  </si>
  <si>
    <t>Çatı katları malzeme depolama alanı olarak kullanılmamalıdır.</t>
  </si>
  <si>
    <t>Çatının yanıcı madde ile kaplanması</t>
  </si>
  <si>
    <t>Çatı kaplamalarının BROOF sınıfı malzemelerden, çatı kaplamaları altında yer alan yüzeyin veya yalıtımın en az
zor alevlenici malzemelerden olması gerekir. Ancak, çatı kaplaması olarak yanmaz malzemelerin kullanılması durumunda
üzerine çatı kaplaması uygulanan yüzeyin en az normal alevlenen malzemelerden olmasına izin verilir.Çatı taşıyıcı sistemi ve çatı kaplamalarının yanmaz malzemeden,
olması gerekir.(B.Y.K.H.Y-Çatılar
MADDE 28-)</t>
  </si>
  <si>
    <t>Çatıda kullanılan malzemelerin kırılmasından dolayı su akıntısı olması</t>
  </si>
  <si>
    <t>Nem,alerjik etkiler,Elektrik çarpması, Yangın</t>
  </si>
  <si>
    <t>Çatıların düzenli olarak kontrollerinin yapılması sağlanmalı ve onarımları hızlıca yapılmalıdır.</t>
  </si>
  <si>
    <t>Çatıda yapılan çalışmalar sırasında güvenlik tedbirlerinin alınmaması</t>
  </si>
  <si>
    <t>Düşme,Yaralanma,Uzuv incinmesi,ciddi yaralanma, Ölüm</t>
  </si>
  <si>
    <t>Çatıda yapılan çalışmalar sırasında çalışanlar, yüksekten düşmeye karşı gerekli önleyici ve koruyucu (emniyet kemeri vb.) tedbirleri almaları konusunda uyarılmalı , güvenlik tedbirleri alınmadan çalışmalara izin verimemelidir.</t>
  </si>
  <si>
    <t>Çatı katı yalıtımının olmaması</t>
  </si>
  <si>
    <t>Çatı katı yalıtımları standartlara uygun olarak yanmaz özellikte madde ile kaplanmalıdır.</t>
  </si>
  <si>
    <t>Binanın iç ve dış zeminleri (bina girişi, katlar, merdivenler vs.) kayma veya düşmeyi önleyecek şekilde uygun malzeme ile kaplanmamış olması</t>
  </si>
  <si>
    <t>Düşme,Yaralanma,</t>
  </si>
  <si>
    <t>Binanın iç ve dış zeminleri (bina girişi, katlar, merdivenler vs.) kayma veya düşmeyi önleyecek şekilde uygun malzeme ile kaplanmalıdır.</t>
  </si>
  <si>
    <t>Merdivenler boyunca tırabzanların uygun olmaması</t>
  </si>
  <si>
    <t>Düşme,yaralanma</t>
  </si>
  <si>
    <t>Merdivenler boyunca tırabzanlar olmalıdır.</t>
  </si>
  <si>
    <t>Sığınak</t>
  </si>
  <si>
    <t>Sığınaklar yapılma amacına uygun bir şekilde kullanılmaması, havalandırması, bakımı ve temizliğinin periyodik olarak yapılmaması</t>
  </si>
  <si>
    <t>Nem,alerjik etkiler,</t>
  </si>
  <si>
    <t>Sığınaklar yapılma amacına uygun bir şekilde kullanılmalı, havalandırması, bakımı ve temizliğinin periyodik olarak yapılmalıdır.</t>
  </si>
  <si>
    <t>Acil Durum</t>
  </si>
  <si>
    <t>Kaçış kapılarının kaçış yönünde açılmaması</t>
  </si>
  <si>
    <t>Biyolojik Etkenler</t>
  </si>
  <si>
    <t>Düzenli olarak haşere kontrolü yapılmaktadır.</t>
  </si>
  <si>
    <t>Zehirlenme, Hastalık,Alerji, Biyolojik maruziyet</t>
  </si>
  <si>
    <t>Biyolojik risklere maruziyet kapsamında gerekli tedbirler alınmalı, ilaçlama gibi çalışmalar düzenli olarak yapılmalıdır.</t>
  </si>
  <si>
    <t>Yeterli aydınlatma sağlanmamış olması</t>
  </si>
  <si>
    <t>Görme bozukluğu, stres</t>
  </si>
  <si>
    <t>Isıtma, havalandırma ve iklimlendirme şartları yetersiz oluşu</t>
  </si>
  <si>
    <t>Zemin döşeme malzemesi standartlara uygun olmaması</t>
  </si>
  <si>
    <t>Spor salonunun zemin kaplaması standartlara uygun malzemeler ile kaplanmalıdır.</t>
  </si>
  <si>
    <t>Seyirci koltuklarında kırık olması</t>
  </si>
  <si>
    <t>Kırılmış, kullanılamaz halde olan koltuklar yenileriyle değiştirilmelidir.</t>
  </si>
  <si>
    <t>Yangın tesisatı ve gerekli alarm sisteminin olmaması</t>
  </si>
  <si>
    <t>Yanma,Yaralanma</t>
  </si>
  <si>
    <t>Yangın alarm sistemleri oluşturulmalı ve düzenli olarak çalışır durumda olduğu kontrol edilmelidir.</t>
  </si>
  <si>
    <t>Acil çıkış kapıları yeterli sayıda ve mevzuata uygun olmaması ve acil çıkış yön levhalarının bulunmaması</t>
  </si>
  <si>
    <t>Yanma,Yaralanma,ciddi yaralanma</t>
  </si>
  <si>
    <t>Yangın merdiveni kapıları/acil çıkışların önünde ve tüm yol boyunca kaçışı engelleyecek herhangi bir malzeme konulmayacaktır.</t>
  </si>
  <si>
    <t>Spor salonlarında sporculara zarar verebilecek ( Kolon köşeleri, radyatör ,metal direkler vb.)
nesneler darbe emici izolasyon malzemeleri ile kaplanmamış olması</t>
  </si>
  <si>
    <t>Yaralanma,kırık</t>
  </si>
  <si>
    <t xml:space="preserve"> Kolon köşeleri, radyatör ,metal direkler ve
nesneler darbe emici izolasyon malzemeleri ile kaplanmalıdır.</t>
  </si>
  <si>
    <t>İlkyardım dolabının olmaması, İlkyardım dolaplarının hemen erişim sağlanabilecek yerlerde olmaması ve İlkyardım dolaplarının ihtiyaç malzemelerinin yeterli olmaması</t>
  </si>
  <si>
    <t>İlkyardım dolapları hemen erişim sağlanabilecek yerlerde olmalı ve İlkyardım dolaplarında bulunması gerekeken ihtiyaç malzemeleri herzaman yeterli olmalıdır.</t>
  </si>
  <si>
    <t xml:space="preserve">Mesai </t>
  </si>
  <si>
    <t>Fazla Mesai</t>
  </si>
  <si>
    <t>İş Üzerinde Kontrol ve Rol Eksikliği</t>
  </si>
  <si>
    <t>Fazla mesai uygulamasından mümkün olduğunca kaçınılmalı zaruri olduğu durumlarda çalışma saatleri minimize edilmelidir.Kaçınılamadığı durumlarda konuyla ilgili ayrıca Risk Değerlendirmesi yapılmalı ve belirlenen riskler konusunda personel ayrıca bilgilendirilmelidir. Acil Durumnlarda fazla mesai çalışan personelin Acil Durum prosedürünü nasıl işleteceği ve gece acil durum ekip bilgilerinin kendisine verilmiş olması gerekmektedir.</t>
  </si>
  <si>
    <t>Stres</t>
  </si>
  <si>
    <t>Çalışanlar da yaptıkları işten kaynaklanan stres oluşumu</t>
  </si>
  <si>
    <t>Çalışanlar yaptıkları işten kaynaklanan stres ile baş edebilmeleri için gerekli eğitimi almışlardır.</t>
  </si>
  <si>
    <t>Olumsuz Davranışlar</t>
  </si>
  <si>
    <t xml:space="preserve">Çalışanlar, maruz kalabilecekleri olumsuz davranışlar (tehdit, hakaret vb.) </t>
  </si>
  <si>
    <t>Korku, tedirginlik ve panik</t>
  </si>
  <si>
    <t>Çalışanlar, maruz kalabilecekleri olumsuz davranışlar (tehdit, hakaret vb.) karşısında nasıl davranacağını bilmektedirler.</t>
  </si>
  <si>
    <t>Sabotaj Durumu</t>
  </si>
  <si>
    <t>Çalışanların herhangi bir tehdit, saldırı, hırsızlık gibi durumlar karşısında nasıl davranacağını bilmemesi</t>
  </si>
  <si>
    <t>Çalışanların kendilerine güven duygusu oluşturmak için eğitimler verilmeli, Acil durum uygulamaları ve hareket tarzları tüm çalışanlarca bilinmelidir.</t>
  </si>
  <si>
    <t>Hırsızlık</t>
  </si>
  <si>
    <t>İş Yeri Çevresinin Korunaklı Olmaması</t>
  </si>
  <si>
    <t>Hırsızlık sonucu psikolojik rahatsızlık</t>
  </si>
  <si>
    <t>Çalışma alanı çevresi en az 2m yüksekliğindeki barikatlarla çevrilmeli ve dış ortamdan izinsiz ve kontrol girişler engellenmeli, yabancı girişler güvenlik tarafından kontrol edilmeli, çalışanların çalışma alanları korunaklı olmalıdır.</t>
  </si>
  <si>
    <t>Ağır, yaralanma, zehirlenme, ölüm</t>
  </si>
  <si>
    <t>Psikolojik Etkenler</t>
  </si>
  <si>
    <t xml:space="preserve">Psikolojik nedenlerle çalışanın intihar girişiminde bulunması </t>
  </si>
  <si>
    <t>Yaralanma, ölüm</t>
  </si>
  <si>
    <t>Çalışanların psikolojik durumları dönemsel olarak değerlendirilmeli ve gözlemlenmelidir. Negatif bir durum sezildiğinde İş Verenin bilgisi olmalı ve gerekli önlemler kaza ve/veya vuku bulmadan önlenmelidir.</t>
  </si>
  <si>
    <t>Farklı Sorumluluklar</t>
  </si>
  <si>
    <t>Çalışanlara Görev ve Sorumlulukları dışında haricinde talimat verilmesi</t>
  </si>
  <si>
    <t>Psikolojik Problemler</t>
  </si>
  <si>
    <t>Çalışanların iş tanımları yapılmalı, yapılan iş tanımlarının dışında talimat verilmesi engellenmelidir.</t>
  </si>
  <si>
    <t>İletişim sorunları</t>
  </si>
  <si>
    <t xml:space="preserve">Çalışanlarda Öğrenci yakınlarıyla yaşanan iletişim sorunlarına bağlı;Öfke, stres gelişme riski </t>
  </si>
  <si>
    <t>Çalışanların; Sözel şiddet (Hakaret, tehdit v.s.) ve Fiziksel şiddete (Saldırı, Darp vs.) maruz kalması</t>
  </si>
  <si>
    <t>Yaralanma, Korku, tedirginlik ve panik</t>
  </si>
  <si>
    <t>Yüksekten Düşme</t>
  </si>
  <si>
    <t>Yüksekte çalışmayı gerektirecek riskli işler uzman kişiler tarafından yapılmamaktadır.</t>
  </si>
  <si>
    <t>Yüksekte çalışmayı gerektirecek riskli işler uzman kişiler tarafından yapılmaktadır.</t>
  </si>
  <si>
    <t xml:space="preserve">Çatıda yapılan çalışmalar sırasında çalışanlar, yüksekten düşmeye karşı gerekli önleyici ve koruyucu (emniyet kemeri vb.) tedbirleri almamaktadır. </t>
  </si>
  <si>
    <t xml:space="preserve">Çatıda yapılan çalışmalar sırasında çalışanlar, yüksekten düşmeye karşı gerekli önleyici ve koruyucu (emniyet kemeri vb.) tedbirleri almaları konusunda uyarılmaktadır. </t>
  </si>
  <si>
    <t>Seyyar merdivenler sağlam ve dayanıklı bir malzemeden yapılmamıştır.</t>
  </si>
  <si>
    <t>Seyyar merdivenler sağlam ve dayanıklı bir malzemeden yapılmıştır.</t>
  </si>
  <si>
    <t>Seyyar merdivenlerin bakımları periyodik olarak yapılmamaktadır.</t>
  </si>
  <si>
    <t>Seyyar merdivenlerin bakımları periyodik olarak ve her kullanım öncesi yapılmaktadır.</t>
  </si>
  <si>
    <t>Seyyar merdivenler kullanılırken sabitlenmemektedir.</t>
  </si>
  <si>
    <t>Seyyar merdivenler kullanılırken sabitlenmeleri hususunda çalışanlar bilgilendirilmekte ve uyarılmaktadır.</t>
  </si>
  <si>
    <t>Çalışanların işe giriş raporları ve ve periyodik kontrollerinin zamanında yapılmaması</t>
  </si>
  <si>
    <t>İşe alım sırasında çalışanların sağlık muayenelerinin yapılarak sağlık raporu alması sağlanmalı ve raporlar dokümante edilmelidir.</t>
  </si>
  <si>
    <t>Geçmiş Kazalar</t>
  </si>
  <si>
    <t>Çalışanların daha önceden olmuş ve karşı karşıya kaldıkları kazalar veya meydana gelen meslek hastalıklarından bilgileri olmaması</t>
  </si>
  <si>
    <t>Genel İş Kazaları (Tamamı), Ölüm</t>
  </si>
  <si>
    <t>Yaşanan olayların kazalara neden olan tehlikeleri ortadan kaldırılmalı Tüm çalışanların Temel İş Sağlığı ve Güvenliği Eğitimi alması sağlanmalı, etkinliği değerlendirilmeli sonuçlar özlük dosyalarında dokümante edilmelidir.</t>
  </si>
  <si>
    <t>Çalışanlara Genel İş Sağlığı ve Güvenliği Eğitimi Verilmemesi</t>
  </si>
  <si>
    <t>Meslek Hastalığı, Yaralanma, Ölüm</t>
  </si>
  <si>
    <t xml:space="preserve">Çalışanların kendi mesleki alanları Ülke geneli ve Yurt dışındaki İş Sağlığı e Güvenliği Uygulamaları en çok oluşan iş kazaları, meslek hastalıkları ile kendi işinde meydana gelebilecek risklerin nelerden oluştuğu ile ilgiliTemel İş Sağlığı ve Güvenliği Eğitiminin verilmesi gerekmektedir. </t>
  </si>
  <si>
    <t>Çalışanların Yaptıkları İş Konusunda Eğitilmemesi ve Yönlendirilmemesi</t>
  </si>
  <si>
    <t xml:space="preserve">Kantin kısmında masa kenarları keskin ve sivri bir yapıdadır. Küçük yaştaki öğrencilerin boyları nedeniyle kafa seviyesine gelmekte olup bu kısımlara yumuşak ve darbeyi kesici bir malzeme ile teşkil edilmelidir. Aynı şekilde duvarlarda bulunan ve duvarların masa, sandalye gibi teçhizatlarla çizilmesini engellemek üzere konulan tahta kaplamalarında keskin kenar ve köşeleri yumuşak ve darbeyi kesici malzeme ile teşkil edilmelidir. Küçük çocukların kontrolünün zor olduğunun bilinciyle bu alanda nöbetçi çalışan tarafından sürekli olarak takip edilmeli ve çocukların uyarılarak derslerinde cam, kesinkin kenarlı yerler, sıcak içecek ve yiyeceklerin bulunduğu alanlarda nasıl davranmaları konusunda tekrar tekrar eğitilmesi sağlanmalıdır. </t>
  </si>
  <si>
    <t>Duvar Panoları</t>
  </si>
  <si>
    <t>Doğalgaz</t>
  </si>
  <si>
    <t>Gaz Kaçağının oluşması</t>
  </si>
  <si>
    <t>Havalandırmayı sağlayıp, 187 Doğalgaz telefonunun aranması, Gaz uyarı sensörünün bulunması.</t>
  </si>
  <si>
    <t>Yangın Tüpünün bulundurulmaması</t>
  </si>
  <si>
    <t>Yangın tüpü yerden 90 cm yukarı asılmış vaziyette olmalı</t>
  </si>
  <si>
    <t>İlk Yardım dolabının olmayışı, erişiminin kolay yerde olmayışı ve yeterli malzeme olmayışı</t>
  </si>
  <si>
    <t>Yaralıya ilk müdahalenin yapılamaması</t>
  </si>
  <si>
    <t>İlkyardım dolabı bulundurulmalı, içerisinde yeterli malzeme bulundurulmalı</t>
  </si>
  <si>
    <t>Hijyene Uyulmaması</t>
  </si>
  <si>
    <t>Hastalık</t>
  </si>
  <si>
    <t>Bulaşıcı hastalıkların yayılması</t>
  </si>
  <si>
    <t>Antiseptik temizleyici maddelerle kantinin belirli periyotlarda temizliğinin yapılması</t>
  </si>
  <si>
    <t>Bayat ve Tarihi Geçmiş Yiyecek</t>
  </si>
  <si>
    <t>Son Kullanma Tarihi geçen Yiyecek ve içecekler</t>
  </si>
  <si>
    <t>Gıda Zehirlenmesi</t>
  </si>
  <si>
    <t>Tarım Gıda ve Hayvancılık il müdürlüğünden kontrol belgelerinin istenmesi</t>
  </si>
  <si>
    <t>Gıda Bozulması</t>
  </si>
  <si>
    <t>İyi muhafaza edilmeden saklanan yiyecekler</t>
  </si>
  <si>
    <t>Zehirlenme, ölüm</t>
  </si>
  <si>
    <t>Uygun sürelerde ve sıcaklıkta dolaplarda muhafaza edilmesi</t>
  </si>
  <si>
    <t>Havuz</t>
  </si>
  <si>
    <t>Öğrencinin Havuza düşmesi</t>
  </si>
  <si>
    <t>Boğulma, ölüm</t>
  </si>
  <si>
    <t>Havuzun korumalı hale getirilmesi</t>
  </si>
  <si>
    <t>Çöp</t>
  </si>
  <si>
    <t>Çöplerin toplanması</t>
  </si>
  <si>
    <t>Hastalık, Sokak hayvanları</t>
  </si>
  <si>
    <t>Çöplerin kısa periyotlarda alınması sağlanmalıdır.</t>
  </si>
  <si>
    <t>Bahçenin ilaçlanmamasından kaynaklanan haşereler</t>
  </si>
  <si>
    <t>Alerjisi olanlar için hayati tehlike</t>
  </si>
  <si>
    <t>Bahçenin ilaçlanması</t>
  </si>
  <si>
    <t>Bahçedeki kontrol dışı alanlar</t>
  </si>
  <si>
    <t>Sabotaj ve Kötü alışkanlıklar</t>
  </si>
  <si>
    <t>Kameraların ölü noktaları azaltılmalı, gece bekçisi olmalı</t>
  </si>
  <si>
    <t>Otomotik hareket eden kapılarda durdurma sensörünün olmayışı</t>
  </si>
  <si>
    <t>Sıkışma, yaralanma</t>
  </si>
  <si>
    <t>Kapı sensörü takılmalı</t>
  </si>
  <si>
    <t>Zeminin kalitesinden kaynaklanan toz</t>
  </si>
  <si>
    <t>Hastalıklar, düşme, yaralanma</t>
  </si>
  <si>
    <t>Zeminin uygun malzeme ile kaplanması</t>
  </si>
  <si>
    <t>Rögar</t>
  </si>
  <si>
    <t>Rögar kapaklarının kapalı, kilitli olması</t>
  </si>
  <si>
    <t>Yaralanma, Ölüm</t>
  </si>
  <si>
    <t xml:space="preserve">Rögar kapaklarının </t>
  </si>
  <si>
    <t>Bacaların temizliği ve kontrolü yetkili kişi/kuruluşlara periyodik olarak yaptırılmaktadır.</t>
  </si>
  <si>
    <t>Gaz Alarmı</t>
  </si>
  <si>
    <t>Doğal gazlı yakıtın kullanıldığı kazan dairesinde, gaz kaçağına karşı dedektör ve alarm yoktur.</t>
  </si>
  <si>
    <t>Doğal gazlı yakıtın kullanıldığı kazan dairesinde, gaz kaçağına karşı dedektör ve alarm mevcuttur.</t>
  </si>
  <si>
    <t>Fuel-oil, doğal gaz, LPG vb. yakıtlı kazan dairesinde ve dışında acil yakıt kesme vanası yoktur.</t>
  </si>
  <si>
    <t>Patlama, Yangın,Yaralanma, Ölüm</t>
  </si>
  <si>
    <t>Fuel-oil, doğal gaz, LPG vb. yakıtlı kazan dairesinde ve dışında acil yakıt kesme vanası mevcuttur.</t>
  </si>
  <si>
    <t>Bina dışında bulunan yakıt tanklarının (doğal gaz, LPG vb.) etrafında gerekli güvenlik önlemleri yetersizdir.</t>
  </si>
  <si>
    <t>Bina dışında bulunan yakıt tanklarının (doğal gaz, LPG vb.) etrafında gerekli güvenlik önlemleri alınmaktadır.</t>
  </si>
  <si>
    <t>Kazan</t>
  </si>
  <si>
    <t>Kazan Dairesi Kapısının kilitl olmaması</t>
  </si>
  <si>
    <t xml:space="preserve">Sabotaj, Güvensiz ortam </t>
  </si>
  <si>
    <t>Kilit takılması</t>
  </si>
  <si>
    <t>Ateşçilik belgesinin olmaması</t>
  </si>
  <si>
    <t>Patlama, yangın</t>
  </si>
  <si>
    <t>Bir an önce Ateşçilik belgesinin alınması sağlanmalıdır.</t>
  </si>
  <si>
    <t>Gaz ana vanasının yerini gösteren plakanın olmaması</t>
  </si>
  <si>
    <t>Yangın, Patlama</t>
  </si>
  <si>
    <t>Bina girişine Gaz ana vanasının yerini gösteren plaka asılmalı.</t>
  </si>
  <si>
    <t>Kazan Dairesinde yangın söndürme tertibatının olmaması</t>
  </si>
  <si>
    <t>Kazan dairesinin büyüklüğüne, gücüne uygun yangın söndürme tertibatının kurulması</t>
  </si>
  <si>
    <t xml:space="preserve"> Emniyet gidiş dönüş hattının çatıda imsak (genleşme tankı) yada denge kabının olmaması</t>
  </si>
  <si>
    <t>Patlama, Yanık</t>
  </si>
  <si>
    <t>Kazan dairesinde yanıcı malzemenin depolanması</t>
  </si>
  <si>
    <t>Kazan Dairesinde Gaz ve duman dedektörü olmaması</t>
  </si>
  <si>
    <t>Yangın, zehirlenme</t>
  </si>
  <si>
    <t>Kazan dairesinde ilkyardım dolabı ve malzemesinin olmamaı</t>
  </si>
  <si>
    <t>ölüm</t>
  </si>
  <si>
    <t>izolasyonsuz Açıktan gelen soğuk su boruları</t>
  </si>
  <si>
    <t>Kazanın susuz kalması</t>
  </si>
  <si>
    <t>Kazan Dairesi</t>
  </si>
  <si>
    <t>Vanalar ve boruların Suyun sıcaklık durumuna göre uygun olmaması</t>
  </si>
  <si>
    <t>Yanlış müdahale</t>
  </si>
  <si>
    <t>Aydınlatma lambalarının exproof olmaması</t>
  </si>
  <si>
    <t>patlama, ölüm</t>
  </si>
  <si>
    <t>Baca</t>
  </si>
  <si>
    <t>Kazan dairesinin baca bakım ve temizliğinin yapılmamış olması</t>
  </si>
  <si>
    <t>Kazan dairesinde karbonmonoksit zehirlenmesi, yangın</t>
  </si>
  <si>
    <t>Kazanın periyodik bakımlarının yapılmamış olması</t>
  </si>
  <si>
    <t>Yetersiz aydınlatma</t>
  </si>
  <si>
    <t>yaralanma</t>
  </si>
  <si>
    <t>Acil çıkış levhalarının olmaması</t>
  </si>
  <si>
    <t>Mescide yalınayak girilmesi</t>
  </si>
  <si>
    <t>Mantar Hastalığı</t>
  </si>
  <si>
    <t>Kontrol dışı giriş çıkışlar</t>
  </si>
  <si>
    <t>Okul ziyaretçi kontrol defterinin doldurulması, Kamera girişe yönlendirilmeli</t>
  </si>
  <si>
    <t>Elektrikli Isıtıcı</t>
  </si>
  <si>
    <t>Kötü niyetli unsurlar</t>
  </si>
  <si>
    <t>Güvenlik uyarı butonunun olmayışı</t>
  </si>
  <si>
    <t>Güvenlikçinin can mal güvenliği</t>
  </si>
  <si>
    <t>Güvenlik butonunun yapılması</t>
  </si>
  <si>
    <t>Termal Konfor ve Aydınlatma</t>
  </si>
  <si>
    <t>Güvenlik kamerası ağı güvenlik kabininden izlenmesi</t>
  </si>
  <si>
    <t>Koridorda öğrenciye zarar verebilecek kolon köşeleri, radyatör vb nesnelerin izalasyon malzemesi ile kaplanmamış olması</t>
  </si>
  <si>
    <t>Sabitlenmemiş devrilebilecek ekipman</t>
  </si>
  <si>
    <t>yaralanma ölüm</t>
  </si>
  <si>
    <t>Aydınlatma ve ısıtmanın uygun olmaması</t>
  </si>
  <si>
    <t>Zeminin kayma ve düşmeye müsait olması</t>
  </si>
  <si>
    <t>Acil durum alarmının olmaması</t>
  </si>
  <si>
    <t>Koridorlarda yangın söndürme ekipmanının olmaması</t>
  </si>
  <si>
    <t>yangın  ölüm</t>
  </si>
  <si>
    <t>Asma tavan ve elektrik ve diğer armatürlerin düşmesi</t>
  </si>
  <si>
    <t>Çöp kovalarının kapaklı olmaması</t>
  </si>
  <si>
    <t>bulaşıcı hastalık</t>
  </si>
  <si>
    <t>Dışarı açılan kapılar için uyarı işaret ve levhalarının olması</t>
  </si>
  <si>
    <t>Kompresörlerin çalışma alanının içinde olup uygun bir bölmeye alınmaması</t>
  </si>
  <si>
    <t>Kompresörün kullanma talimatının olmaması</t>
  </si>
  <si>
    <t>yanlış ve uygunsuz müdahale</t>
  </si>
  <si>
    <t>Kompresörün yıllık bakımının yapılmaması ve Bakım kartının olmaması</t>
  </si>
  <si>
    <t>Elektrikli kompresörlerin elektrik bağlantılarının kontrol edilmemiş olması</t>
  </si>
  <si>
    <t>elktrik çarpması,ölüm</t>
  </si>
  <si>
    <t>Kompresörden sorumlu kişinin belirli olmaması</t>
  </si>
  <si>
    <t>Kompresör tehlike anında uzaktan durdurma tesisatının olmaması</t>
  </si>
  <si>
    <t>Basınçlı kapların üzerinde bilgilendirici etiket olmaması</t>
  </si>
  <si>
    <t>Oksijen tüplerinin Gaz yakıt tüplerinden yeterli mesafede (6 m) depolanmamış olması</t>
  </si>
  <si>
    <t>Tüplerin taşıma yada depolama sırasında devrilme, yuvarlanma ve düşmesine engel olunacak şekilde duvara veya tezgaha bağlı olmaması</t>
  </si>
  <si>
    <t>Tüp boşken ve işin bitiminde açık halde bırakılması</t>
  </si>
  <si>
    <t>Tüplerin tehlike sınıfına göre gruplandırılmamış ve ayrılmamış olması</t>
  </si>
  <si>
    <t>Basınçlı tüplerin hortum ve bağlantı noktalarında ezilme, yırtılma ve delinmenin olması</t>
  </si>
  <si>
    <t>Çöp toplama alanında konteyner yada kapalı alanının bulunmaması</t>
  </si>
  <si>
    <t>Bulaşıcı hastalık</t>
  </si>
  <si>
    <t>Düşme ve devrilmeye karşı tedbir alınmamış dolap ve tabelalar</t>
  </si>
  <si>
    <t>Masa, sandalye, ekranlı araçların ergonomiye uygun olmaması</t>
  </si>
  <si>
    <t>iskelet ve kas sistemi rahatsızlıkları</t>
  </si>
  <si>
    <t>Öğretmenler odasının termal konfor şartlarını sağlamaması</t>
  </si>
  <si>
    <t>bunaltı,stres</t>
  </si>
  <si>
    <t>Aydınlatma ve havalandırmanın standartlara uygun olmaması</t>
  </si>
  <si>
    <t>KORİDORLAR</t>
  </si>
  <si>
    <t>KATI ATIK TOPLAMA ALANI</t>
  </si>
  <si>
    <t>ÖĞRETMENLER ODASI</t>
  </si>
  <si>
    <t>İSG Uzmanı</t>
  </si>
  <si>
    <r>
      <t xml:space="preserve">Koltuk seçimleri kişilere uygun ve ergonomik şartları yerine getirir özellikte olmalı, yükselip alçalabilir özellikte seçimler yapılmalı, omurga ve eklem şeklini bozmayacak şekilde olmalıdır. Personele </t>
    </r>
    <r>
      <rPr>
        <i/>
        <u/>
        <sz val="12"/>
        <rFont val="Times New Roman"/>
        <family val="1"/>
        <charset val="162"/>
      </rPr>
      <t>Ergonomi ve Ekranlı Araçlarla Çalışmalarda Sağlık ve Güvenlik Önlemleri Eğitimi verilmelidir.</t>
    </r>
  </si>
  <si>
    <r>
      <t xml:space="preserve">Ekranın üst kısmı tam göz hizasında olmal, çalışan personel çalışma esnasında başını eğmek veya geriye atmak durumunda kalmayacak şekilde konumlanmalıdır. Bilgisayarla yapılan rutin ve yoğun çalışmalarda aralıklarla göz kırpma egzersizi yaparak gözün sulanmasını sağlamalıdır. Çalışanlara </t>
    </r>
    <r>
      <rPr>
        <i/>
        <u/>
        <sz val="12"/>
        <rFont val="Times New Roman"/>
        <family val="1"/>
        <charset val="162"/>
      </rPr>
      <t>"Ekranlı Araçlarla Çalışmalarda Sağlık ve Güvenlik Tedbirleri"</t>
    </r>
    <r>
      <rPr>
        <sz val="12"/>
        <rFont val="Times New Roman"/>
        <family val="1"/>
        <charset val="162"/>
      </rPr>
      <t xml:space="preserve"> konulu eğitim verilmesi sağlanmalıdır.</t>
    </r>
  </si>
  <si>
    <t>Arızalı lambalar değiştirilmekte, diğer sorunlar için elektrikçi çağırılmaktadır.Gün ışığının kontrolü amacıyla pencereler için ayarlanabilir perdeler sağlanmıştır.</t>
  </si>
  <si>
    <t>Arızalı lambalar değiştirilmekte, diğer sorunlar için elektrikçi çağırılmaktadır.</t>
  </si>
  <si>
    <t xml:space="preserve">Çalışanlara iletişim, stres yönetimi ve öfke kontrolü ile  mesleki bilgi ve becerilerini arttırıcı eğitim yapılmalı Çalışanlara gereğinde psikolojik destek sağlanmalı
Sosyal organizasyonlar düzenlenmeli Öğrenci ailelerine luzumunda çocuğun durumuyla ilgili yeterli bilgilendirme yapılarak etkili iletişim kurulması sağlanmalı
, güvenlik elemanı bulundurmalı  
Okul ve yakın çevresi  güvenlik kamerası ile izlenmelidir.
</t>
  </si>
  <si>
    <t>OKUL BAHÇESİ</t>
  </si>
  <si>
    <t>BASINÇLI KAPLAR VE TESİSATLAR</t>
  </si>
  <si>
    <t>GÜVENLİK VE DANIŞMA ODALARI</t>
  </si>
  <si>
    <t>MESCİT</t>
  </si>
  <si>
    <t>ISI MERKEZİ</t>
  </si>
  <si>
    <t>KANTİN</t>
  </si>
  <si>
    <t>EĞİTİM VE BİLGİLENDİRME</t>
  </si>
  <si>
    <t>KAZALAR VE HASTALIKLAR</t>
  </si>
  <si>
    <t>YÜKSEKTE ÇALIŞMA</t>
  </si>
  <si>
    <t>PSİKOLOJİK RİSK ETMENLERİ</t>
  </si>
  <si>
    <t>SPOR SALONU</t>
  </si>
  <si>
    <t>LOJMANLAR</t>
  </si>
  <si>
    <t>ÇATI KATI</t>
  </si>
  <si>
    <t>ARŞİV</t>
  </si>
  <si>
    <t>VELİ GÖRÜŞME ODASI</t>
  </si>
  <si>
    <t>MÜZİK ODASI</t>
  </si>
  <si>
    <t>SERVİS ARAÇLARI</t>
  </si>
  <si>
    <t>TOPLANTI SALONU</t>
  </si>
  <si>
    <t>LABARATUVARLAR</t>
  </si>
  <si>
    <t>OFİS VE SINIFLAR</t>
  </si>
  <si>
    <t>TAŞIMA ARAÇLARI (ASANSÖRLER)</t>
  </si>
  <si>
    <t>MUTFAK</t>
  </si>
  <si>
    <t>ELEKTRİKLİ ALETLER</t>
  </si>
  <si>
    <t>ERZAK DEPOSU</t>
  </si>
  <si>
    <t>YAKIT DEPOLAMA ALANI</t>
  </si>
  <si>
    <t>SU DEPOLARI VE HİDROFOR ODALARI</t>
  </si>
  <si>
    <t>ACİL ÇIKIŞ VE MERDİVENLER</t>
  </si>
  <si>
    <t>SOYUNMA ODALARI</t>
  </si>
  <si>
    <t>TEMİZLİK MALZEMESİ DEPOSU</t>
  </si>
  <si>
    <t>TRAFO ODASI</t>
  </si>
  <si>
    <t>KOMPRESÖR ODASI</t>
  </si>
  <si>
    <t>TEKNİKER ODASI</t>
  </si>
  <si>
    <t>HİZMETLİ ODASI</t>
  </si>
  <si>
    <t>KÜTÜPHANE</t>
  </si>
  <si>
    <t>İDARİ ODALAR</t>
  </si>
  <si>
    <t>LAVABO, WC</t>
  </si>
  <si>
    <t>ACİL DURUM ORGANİZASYONU</t>
  </si>
  <si>
    <t>GENEL</t>
  </si>
  <si>
    <t>Pano ve Tablolar</t>
  </si>
  <si>
    <t>Masa ve Koltuklar</t>
  </si>
  <si>
    <t>Elektrik Tesisatı</t>
  </si>
  <si>
    <t>Semaver</t>
  </si>
  <si>
    <t>El Aletleri ve Takım Çantası</t>
  </si>
  <si>
    <t>Patlama, Elektrik Çarpması, Gürültü</t>
  </si>
  <si>
    <t>Elektrik Çarpması ve Yangın</t>
  </si>
  <si>
    <t>İstiflenme</t>
  </si>
  <si>
    <t>Oturma Bankları</t>
  </si>
  <si>
    <t>İzdiham, Kayma, Düşme</t>
  </si>
  <si>
    <t>Biyolojik ve Kimyasallar</t>
  </si>
  <si>
    <t>Depo Odasının Açık Tutulması</t>
  </si>
  <si>
    <t xml:space="preserve">Yakıt Depolama </t>
  </si>
  <si>
    <t>Dolap ve Raflar</t>
  </si>
  <si>
    <t>İklimlendirme</t>
  </si>
  <si>
    <t>Son Kullanım Tarihi Geçmiş Ürünler</t>
  </si>
  <si>
    <t>Depolama</t>
  </si>
  <si>
    <t>Deney Araçları</t>
  </si>
  <si>
    <t>Elektrikli Araçlar</t>
  </si>
  <si>
    <t>Koruyucu Donanım</t>
  </si>
  <si>
    <t>PANSİYON</t>
  </si>
  <si>
    <t>Yatakhanelerdeki Ranzalar</t>
  </si>
  <si>
    <t>Ranzalarda korkuluk yok</t>
  </si>
  <si>
    <t>Ranzalara korkuluk takılmalı.</t>
  </si>
  <si>
    <t>Etüt Salonu</t>
  </si>
  <si>
    <t>YEMEKHANNE</t>
  </si>
  <si>
    <t>Masa ve sandalyeler</t>
  </si>
  <si>
    <t>Masa,sandalye ve zemin günlük her kullanımdan sonra temizlenmeli</t>
  </si>
  <si>
    <t>SORUMLULAR</t>
  </si>
  <si>
    <t>Çalışma Ortamı Gözetimi</t>
  </si>
  <si>
    <t>İşyeri Tertip ve Düzeni</t>
  </si>
  <si>
    <t>Ergonomi</t>
  </si>
  <si>
    <t>Okuma Salonu</t>
  </si>
  <si>
    <t>Seyirci Koltukları</t>
  </si>
  <si>
    <t>Acil Çıkış</t>
  </si>
  <si>
    <t>Duvarlar ve Kolonlar</t>
  </si>
  <si>
    <t>İlkyardım Dolabı</t>
  </si>
  <si>
    <t>Elbise Dolapları</t>
  </si>
  <si>
    <t>Elektrik Açma Kapama Düğmeleri</t>
  </si>
  <si>
    <t>Güvenlik Tertibatı</t>
  </si>
  <si>
    <t xml:space="preserve">Yetersiz Güvenlik Önlemleri </t>
  </si>
  <si>
    <t>Tertip Düzen</t>
  </si>
  <si>
    <t>Bilinçsiz Çalışan</t>
  </si>
  <si>
    <t>Doğalgaz Hattı Girişi</t>
  </si>
  <si>
    <t>Korkuluk ve Çitler</t>
  </si>
  <si>
    <t>Cisim Düşmesi</t>
  </si>
  <si>
    <t>Keskin köşeler</t>
  </si>
  <si>
    <t xml:space="preserve">İşveren / İşveren Vekili </t>
  </si>
  <si>
    <t>Destek Elemanı</t>
  </si>
  <si>
    <t>Bilinçsiz Çalışma</t>
  </si>
  <si>
    <r>
      <t>RİSK DEĞERLENDİRME FORMU (</t>
    </r>
    <r>
      <rPr>
        <b/>
        <sz val="20"/>
        <color rgb="FFFF0000"/>
        <rFont val="Times New Roman"/>
        <family val="1"/>
        <charset val="162"/>
      </rPr>
      <t>ÖRNEKTİR KENDİNİZE UYARLAYINIZ)</t>
    </r>
  </si>
  <si>
    <t>MENTEŞE İLÇE MİLLİ EĞİTİM MÜDÜRLÜĞÜ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</si>
</sst>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F]General"/>
  </numFmts>
  <fonts count="28" x14ac:knownFonts="1">
    <font>
      <sz val="10"/>
      <name val="Arial Tur"/>
      <charset val="162"/>
    </font>
    <font>
      <sz val="12"/>
      <name val="Arial Tur"/>
      <charset val="162"/>
    </font>
    <font>
      <u/>
      <sz val="10"/>
      <color indexed="12"/>
      <name val="Arial Tur"/>
      <charset val="162"/>
    </font>
    <font>
      <b/>
      <sz val="11"/>
      <color indexed="8"/>
      <name val="Calibri"/>
      <family val="2"/>
      <charset val="162"/>
    </font>
    <font>
      <b/>
      <i/>
      <sz val="10"/>
      <color indexed="8"/>
      <name val="Calibri"/>
      <family val="2"/>
      <charset val="162"/>
    </font>
    <font>
      <b/>
      <sz val="10"/>
      <color indexed="8"/>
      <name val="Calibri"/>
      <family val="2"/>
      <charset val="162"/>
    </font>
    <font>
      <sz val="10"/>
      <color indexed="8"/>
      <name val="Calibri"/>
      <family val="2"/>
      <charset val="162"/>
    </font>
    <font>
      <b/>
      <sz val="12"/>
      <color indexed="8"/>
      <name val="Calibri"/>
      <family val="2"/>
      <charset val="162"/>
    </font>
    <font>
      <b/>
      <u/>
      <sz val="9"/>
      <color indexed="8"/>
      <name val="Calibri"/>
      <family val="2"/>
      <charset val="162"/>
    </font>
    <font>
      <b/>
      <sz val="9"/>
      <color indexed="8"/>
      <name val="Calibri"/>
      <family val="2"/>
      <charset val="162"/>
    </font>
    <font>
      <sz val="9"/>
      <color indexed="8"/>
      <name val="Calibri"/>
      <family val="2"/>
      <charset val="162"/>
    </font>
    <font>
      <b/>
      <i/>
      <u/>
      <sz val="10"/>
      <color indexed="8"/>
      <name val="Calibri"/>
      <family val="2"/>
      <charset val="162"/>
    </font>
    <font>
      <b/>
      <sz val="12"/>
      <name val="Arial Tur"/>
      <charset val="162"/>
    </font>
    <font>
      <b/>
      <sz val="15"/>
      <name val="Arial"/>
      <family val="2"/>
      <charset val="162"/>
    </font>
    <font>
      <sz val="15"/>
      <name val="Arial"/>
      <family val="2"/>
      <charset val="162"/>
    </font>
    <font>
      <sz val="11"/>
      <color rgb="FF000000"/>
      <name val="Calibri"/>
      <family val="2"/>
      <charset val="162"/>
    </font>
    <font>
      <sz val="10"/>
      <name val="Calibri"/>
      <family val="2"/>
      <charset val="162"/>
      <scheme val="minor"/>
    </font>
    <font>
      <b/>
      <sz val="20"/>
      <name val="Times New Roman"/>
      <family val="1"/>
      <charset val="162"/>
    </font>
    <font>
      <b/>
      <sz val="12"/>
      <name val="Times New Roman"/>
      <family val="1"/>
      <charset val="162"/>
    </font>
    <font>
      <b/>
      <sz val="12"/>
      <color theme="1"/>
      <name val="Times New Roman"/>
      <family val="1"/>
      <charset val="162"/>
    </font>
    <font>
      <sz val="12"/>
      <color rgb="FF000000"/>
      <name val="Times New Roman"/>
      <family val="1"/>
      <charset val="162"/>
    </font>
    <font>
      <sz val="12"/>
      <name val="Times New Roman"/>
      <family val="1"/>
      <charset val="162"/>
    </font>
    <font>
      <i/>
      <u/>
      <sz val="12"/>
      <name val="Times New Roman"/>
      <family val="1"/>
      <charset val="162"/>
    </font>
    <font>
      <sz val="12"/>
      <color theme="1"/>
      <name val="Times New Roman"/>
      <family val="1"/>
      <charset val="162"/>
    </font>
    <font>
      <sz val="12"/>
      <color theme="0"/>
      <name val="Times New Roman"/>
      <family val="1"/>
      <charset val="162"/>
    </font>
    <font>
      <b/>
      <sz val="10"/>
      <name val="Arial Tur"/>
      <charset val="162"/>
    </font>
    <font>
      <b/>
      <sz val="12"/>
      <name val="Arial"/>
      <family val="2"/>
      <charset val="162"/>
    </font>
    <font>
      <b/>
      <sz val="20"/>
      <color rgb="FFFF0000"/>
      <name val="Times New Roman"/>
      <family val="1"/>
      <charset val="162"/>
    </font>
  </fonts>
  <fills count="13">
    <fill>
      <patternFill patternType="none"/>
    </fill>
    <fill>
      <patternFill patternType="gray125"/>
    </fill>
    <fill>
      <patternFill patternType="solid">
        <fgColor indexed="51"/>
        <bgColor indexed="64"/>
      </patternFill>
    </fill>
    <fill>
      <patternFill patternType="solid">
        <fgColor indexed="10"/>
        <bgColor indexed="64"/>
      </patternFill>
    </fill>
    <fill>
      <patternFill patternType="solid">
        <fgColor indexed="13"/>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C00000"/>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s>
  <cellStyleXfs count="3">
    <xf numFmtId="0" fontId="0" fillId="0" borderId="0"/>
    <xf numFmtId="164" fontId="15" fillId="0" borderId="0" applyBorder="0" applyProtection="0"/>
    <xf numFmtId="0" fontId="2" fillId="0" borderId="0" applyNumberFormat="0" applyFill="0" applyBorder="0" applyAlignment="0" applyProtection="0">
      <alignment vertical="top"/>
      <protection locked="0"/>
    </xf>
  </cellStyleXfs>
  <cellXfs count="189">
    <xf numFmtId="0" fontId="0" fillId="0" borderId="0" xfId="0"/>
    <xf numFmtId="0" fontId="0" fillId="0" borderId="0" xfId="0" applyBorder="1"/>
    <xf numFmtId="0" fontId="1" fillId="0" borderId="0" xfId="0" applyFont="1" applyBorder="1"/>
    <xf numFmtId="0" fontId="1" fillId="0" borderId="0" xfId="0" applyFont="1" applyFill="1" applyBorder="1"/>
    <xf numFmtId="0" fontId="1" fillId="0" borderId="0" xfId="0" applyFont="1" applyFill="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4" fillId="0" borderId="0" xfId="0" applyFont="1" applyBorder="1" applyAlignment="1">
      <alignment horizontal="left"/>
    </xf>
    <xf numFmtId="0" fontId="5"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0" xfId="0" applyFont="1"/>
    <xf numFmtId="0" fontId="0" fillId="0" borderId="2" xfId="0" applyBorder="1"/>
    <xf numFmtId="0" fontId="0" fillId="0" borderId="3" xfId="0" applyBorder="1"/>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0" xfId="0" applyFont="1" applyAlignment="1">
      <alignment horizontal="left" vertical="center"/>
    </xf>
    <xf numFmtId="0" fontId="5" fillId="4" borderId="0" xfId="0" applyFont="1" applyFill="1" applyAlignment="1">
      <alignment horizontal="left" vertical="center"/>
    </xf>
    <xf numFmtId="0" fontId="11" fillId="0" borderId="0" xfId="0" applyFont="1" applyAlignment="1">
      <alignment horizontal="left" vertical="center"/>
    </xf>
    <xf numFmtId="0" fontId="5" fillId="6" borderId="1" xfId="0" applyFont="1" applyFill="1" applyBorder="1" applyAlignment="1">
      <alignment horizontal="center" vertical="center" wrapText="1"/>
    </xf>
    <xf numFmtId="0" fontId="5" fillId="6" borderId="0" xfId="0" applyFont="1" applyFill="1" applyAlignment="1">
      <alignment horizontal="left" vertical="center"/>
    </xf>
    <xf numFmtId="0" fontId="5" fillId="7"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0" xfId="0" applyFont="1" applyFill="1" applyAlignment="1">
      <alignment horizontal="left" vertical="center"/>
    </xf>
    <xf numFmtId="0" fontId="1" fillId="0" borderId="0" xfId="0" applyFont="1" applyFill="1" applyBorder="1" applyAlignment="1">
      <alignment horizontal="left" wrapText="1"/>
    </xf>
    <xf numFmtId="0" fontId="1" fillId="0" borderId="0" xfId="0" applyFont="1" applyFill="1" applyBorder="1" applyAlignment="1">
      <alignment horizontal="left"/>
    </xf>
    <xf numFmtId="0" fontId="1" fillId="0" borderId="0" xfId="0" applyFont="1" applyBorder="1" applyAlignment="1">
      <alignment horizontal="left"/>
    </xf>
    <xf numFmtId="0" fontId="0" fillId="0" borderId="0" xfId="0" applyBorder="1" applyAlignment="1">
      <alignment horizontal="left"/>
    </xf>
    <xf numFmtId="0" fontId="0" fillId="0" borderId="0" xfId="0" applyBorder="1" applyProtection="1">
      <protection locked="0"/>
    </xf>
    <xf numFmtId="0" fontId="14" fillId="0" borderId="1" xfId="0" applyFont="1" applyBorder="1" applyAlignment="1" applyProtection="1">
      <alignment vertical="center"/>
      <protection locked="0"/>
    </xf>
    <xf numFmtId="0" fontId="14" fillId="0" borderId="1" xfId="0" applyFont="1" applyBorder="1" applyAlignment="1">
      <alignment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0" xfId="0" applyFill="1" applyBorder="1"/>
    <xf numFmtId="0" fontId="0" fillId="0" borderId="5" xfId="0" applyFill="1" applyBorder="1" applyAlignment="1">
      <alignment vertical="center" wrapText="1"/>
    </xf>
    <xf numFmtId="0" fontId="0" fillId="0" borderId="0" xfId="0" applyFill="1" applyBorder="1" applyAlignment="1">
      <alignment vertical="center"/>
    </xf>
    <xf numFmtId="0" fontId="0" fillId="0" borderId="1" xfId="0" applyFill="1" applyBorder="1" applyAlignment="1">
      <alignment vertical="center"/>
    </xf>
    <xf numFmtId="0" fontId="13" fillId="0" borderId="1" xfId="0" applyFont="1" applyBorder="1" applyAlignment="1">
      <alignment vertical="center"/>
    </xf>
    <xf numFmtId="0" fontId="21" fillId="0" borderId="1" xfId="0" applyFont="1" applyFill="1" applyBorder="1" applyAlignment="1">
      <alignment vertical="center"/>
    </xf>
    <xf numFmtId="0" fontId="18" fillId="0" borderId="1" xfId="0" applyFont="1" applyBorder="1" applyAlignment="1">
      <alignment horizontal="center" vertical="center" wrapText="1"/>
    </xf>
    <xf numFmtId="0" fontId="21" fillId="0" borderId="5" xfId="0" applyFont="1" applyFill="1" applyBorder="1" applyAlignment="1">
      <alignment horizontal="left" vertical="center" wrapText="1"/>
    </xf>
    <xf numFmtId="0" fontId="21" fillId="7"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4" xfId="0" applyFont="1" applyFill="1" applyBorder="1" applyAlignment="1">
      <alignment horizontal="left" vertical="center" wrapText="1"/>
    </xf>
    <xf numFmtId="0" fontId="21" fillId="7"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8"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12" fillId="0" borderId="0" xfId="0" applyFont="1" applyBorder="1" applyAlignment="1">
      <alignment horizontal="left"/>
    </xf>
    <xf numFmtId="0" fontId="25" fillId="0" borderId="0" xfId="0" applyFont="1" applyBorder="1" applyAlignment="1">
      <alignment horizontal="left"/>
    </xf>
    <xf numFmtId="164" fontId="20" fillId="0" borderId="1" xfId="1" applyFont="1" applyFill="1" applyBorder="1" applyAlignment="1">
      <alignment horizontal="left" vertical="center" wrapText="1"/>
    </xf>
    <xf numFmtId="0" fontId="21" fillId="0" borderId="4" xfId="0" applyFont="1" applyBorder="1" applyAlignment="1">
      <alignment horizontal="left" vertical="center"/>
    </xf>
    <xf numFmtId="0" fontId="21" fillId="0" borderId="4" xfId="0" applyFont="1" applyBorder="1" applyAlignment="1">
      <alignment horizontal="left" vertical="center" wrapText="1"/>
    </xf>
    <xf numFmtId="0" fontId="21" fillId="0" borderId="1" xfId="0" applyFont="1" applyBorder="1" applyAlignment="1">
      <alignment horizontal="left" vertical="center"/>
    </xf>
    <xf numFmtId="0" fontId="21"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2" xfId="0" applyFont="1" applyBorder="1" applyAlignment="1">
      <alignment horizontal="left" vertical="center"/>
    </xf>
    <xf numFmtId="0" fontId="21" fillId="0" borderId="2" xfId="0" applyFont="1" applyBorder="1" applyAlignment="1">
      <alignment horizontal="left" vertical="center" wrapText="1"/>
    </xf>
    <xf numFmtId="0" fontId="21"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25" fillId="0" borderId="0" xfId="0" applyFont="1" applyBorder="1" applyAlignment="1">
      <alignment horizontal="center" vertical="center"/>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pplyProtection="1">
      <alignment horizontal="center" vertical="center"/>
      <protection locked="0"/>
    </xf>
    <xf numFmtId="0" fontId="21" fillId="0" borderId="2" xfId="0" applyNumberFormat="1" applyFont="1" applyFill="1" applyBorder="1" applyAlignment="1">
      <alignment horizontal="left" vertical="center" wrapText="1"/>
    </xf>
    <xf numFmtId="0" fontId="18" fillId="0" borderId="1"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18" fillId="0" borderId="4" xfId="0" applyFont="1" applyBorder="1" applyAlignment="1">
      <alignment horizontal="center" vertical="center" wrapText="1"/>
    </xf>
    <xf numFmtId="0" fontId="21" fillId="0" borderId="1" xfId="0" applyFont="1" applyFill="1" applyBorder="1" applyAlignment="1">
      <alignment horizontal="left" vertical="center" wrapText="1"/>
    </xf>
    <xf numFmtId="0" fontId="0" fillId="0" borderId="19" xfId="0" applyBorder="1"/>
    <xf numFmtId="0" fontId="18" fillId="0" borderId="18" xfId="0" applyFont="1" applyFill="1" applyBorder="1" applyAlignment="1">
      <alignment vertical="center" textRotation="90" wrapText="1"/>
    </xf>
    <xf numFmtId="0" fontId="18" fillId="0" borderId="18" xfId="0" applyFont="1" applyFill="1" applyBorder="1" applyAlignment="1">
      <alignment horizontal="center" vertical="center" textRotation="90" wrapText="1"/>
    </xf>
    <xf numFmtId="0" fontId="0" fillId="0" borderId="0" xfId="0" applyFill="1" applyBorder="1" applyAlignment="1">
      <alignment horizontal="center" vertical="center"/>
    </xf>
    <xf numFmtId="0" fontId="12" fillId="0" borderId="23" xfId="0" applyFont="1" applyFill="1" applyBorder="1" applyAlignment="1">
      <alignment horizontal="center" vertical="center" textRotation="90" wrapText="1"/>
    </xf>
    <xf numFmtId="2" fontId="0" fillId="0" borderId="0" xfId="0" applyNumberFormat="1" applyFill="1" applyBorder="1" applyAlignment="1">
      <alignment horizontal="left" wrapText="1"/>
    </xf>
    <xf numFmtId="0" fontId="12" fillId="0" borderId="23" xfId="0" applyFont="1" applyFill="1" applyBorder="1" applyAlignment="1">
      <alignment horizontal="center" vertical="center" textRotation="90"/>
    </xf>
    <xf numFmtId="0" fontId="12" fillId="0" borderId="23" xfId="0" applyFont="1" applyBorder="1" applyAlignment="1">
      <alignment horizontal="center" vertical="center" textRotation="90"/>
    </xf>
    <xf numFmtId="0" fontId="25" fillId="0" borderId="23" xfId="0" applyFont="1" applyBorder="1" applyAlignment="1">
      <alignment horizontal="center" vertical="center" textRotation="90"/>
    </xf>
    <xf numFmtId="0" fontId="24" fillId="0" borderId="5" xfId="0" applyFont="1" applyFill="1" applyBorder="1" applyAlignment="1">
      <alignment horizontal="center" vertical="center" wrapText="1"/>
    </xf>
    <xf numFmtId="0" fontId="18" fillId="0" borderId="1" xfId="0" applyFont="1" applyFill="1" applyBorder="1" applyAlignment="1">
      <alignment horizontal="center" vertical="center" textRotation="90" wrapText="1"/>
    </xf>
    <xf numFmtId="0" fontId="13" fillId="0" borderId="18" xfId="0" applyFont="1" applyBorder="1" applyAlignment="1">
      <alignment horizontal="left" vertical="center"/>
    </xf>
    <xf numFmtId="0" fontId="13" fillId="0" borderId="1" xfId="0" applyFont="1" applyBorder="1" applyAlignment="1">
      <alignment horizontal="left" vertical="center"/>
    </xf>
    <xf numFmtId="0" fontId="18" fillId="0" borderId="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18" xfId="0" applyFont="1" applyFill="1" applyBorder="1" applyAlignment="1">
      <alignment horizontal="center" vertical="center" textRotation="90" wrapText="1"/>
    </xf>
    <xf numFmtId="0" fontId="13" fillId="0" borderId="18" xfId="0" applyFont="1" applyBorder="1" applyAlignment="1">
      <alignment horizontal="left" vertical="center" wrapText="1"/>
    </xf>
    <xf numFmtId="0" fontId="13" fillId="0" borderId="1" xfId="0" applyFont="1" applyBorder="1" applyAlignment="1">
      <alignment horizontal="left" vertical="center" wrapText="1"/>
    </xf>
    <xf numFmtId="0" fontId="18" fillId="0" borderId="20" xfId="0" applyFont="1" applyFill="1" applyBorder="1" applyAlignment="1">
      <alignment horizontal="center" vertical="center" textRotation="90" wrapText="1"/>
    </xf>
    <xf numFmtId="0" fontId="18" fillId="0" borderId="22" xfId="0" applyFont="1" applyFill="1" applyBorder="1" applyAlignment="1">
      <alignment horizontal="center" vertical="center" textRotation="90" wrapText="1"/>
    </xf>
    <xf numFmtId="0" fontId="18" fillId="0" borderId="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0" borderId="21" xfId="0" applyFont="1" applyFill="1" applyBorder="1" applyAlignment="1">
      <alignment horizontal="center" vertical="center" textRotation="90" wrapText="1"/>
    </xf>
    <xf numFmtId="0" fontId="21" fillId="0" borderId="2" xfId="0" applyNumberFormat="1" applyFont="1" applyFill="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21" fillId="0" borderId="7" xfId="0" applyNumberFormat="1" applyFont="1" applyFill="1" applyBorder="1" applyAlignment="1">
      <alignment horizontal="left" vertical="center" wrapText="1"/>
    </xf>
    <xf numFmtId="0" fontId="21" fillId="0" borderId="13" xfId="0" applyNumberFormat="1" applyFont="1" applyFill="1" applyBorder="1" applyAlignment="1">
      <alignment horizontal="left" vertical="center" wrapText="1"/>
    </xf>
    <xf numFmtId="0" fontId="21" fillId="0" borderId="10" xfId="0" applyNumberFormat="1" applyFont="1" applyFill="1" applyBorder="1" applyAlignment="1">
      <alignment horizontal="left" vertical="center" wrapText="1"/>
    </xf>
    <xf numFmtId="0" fontId="14" fillId="0" borderId="1" xfId="0" applyFont="1" applyBorder="1" applyAlignment="1" applyProtection="1">
      <alignment horizontal="left" vertical="center"/>
      <protection locked="0"/>
    </xf>
    <xf numFmtId="0" fontId="13" fillId="0" borderId="1" xfId="0" applyFont="1" applyBorder="1" applyAlignment="1" applyProtection="1">
      <alignment horizontal="center" vertical="center"/>
      <protection locked="0"/>
    </xf>
    <xf numFmtId="0" fontId="21"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13" fillId="0" borderId="1" xfId="0" applyFont="1" applyBorder="1" applyAlignment="1">
      <alignment horizontal="center" vertical="center"/>
    </xf>
    <xf numFmtId="0" fontId="26" fillId="0" borderId="1" xfId="0" applyFont="1" applyBorder="1" applyAlignment="1" applyProtection="1">
      <alignment horizontal="left" vertical="center"/>
      <protection locked="0"/>
    </xf>
    <xf numFmtId="14" fontId="18" fillId="6" borderId="1" xfId="0" applyNumberFormat="1" applyFont="1" applyFill="1" applyBorder="1" applyAlignment="1">
      <alignment horizontal="center" vertical="center" wrapText="1"/>
    </xf>
    <xf numFmtId="0" fontId="18" fillId="6" borderId="1" xfId="0" applyFont="1" applyFill="1" applyBorder="1" applyAlignment="1">
      <alignment horizontal="left" vertical="center" wrapText="1"/>
    </xf>
    <xf numFmtId="14" fontId="18" fillId="6" borderId="17" xfId="0" applyNumberFormat="1" applyFont="1" applyFill="1" applyBorder="1" applyAlignment="1">
      <alignment horizontal="center" vertical="center" wrapText="1"/>
    </xf>
    <xf numFmtId="0" fontId="18" fillId="6" borderId="17" xfId="0" applyFont="1" applyFill="1" applyBorder="1" applyAlignment="1">
      <alignment horizontal="left" vertical="center" wrapText="1"/>
    </xf>
    <xf numFmtId="0" fontId="17" fillId="10" borderId="17"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18" fillId="11" borderId="18" xfId="0" applyFont="1" applyFill="1" applyBorder="1" applyAlignment="1">
      <alignment horizontal="center" vertical="center" textRotation="90" wrapText="1"/>
    </xf>
    <xf numFmtId="0" fontId="18" fillId="11" borderId="1" xfId="0" applyFont="1" applyFill="1" applyBorder="1" applyAlignment="1">
      <alignment horizontal="center" vertical="center" wrapText="1"/>
    </xf>
    <xf numFmtId="0" fontId="18" fillId="9" borderId="2" xfId="0" applyFont="1" applyFill="1" applyBorder="1" applyAlignment="1">
      <alignment horizontal="center" vertical="center" wrapText="1"/>
    </xf>
    <xf numFmtId="0" fontId="18" fillId="6" borderId="3" xfId="0" applyFont="1" applyFill="1" applyBorder="1" applyAlignment="1">
      <alignment horizontal="center" vertical="center" textRotation="90" wrapText="1"/>
    </xf>
    <xf numFmtId="0" fontId="18" fillId="6" borderId="1" xfId="0" applyFont="1" applyFill="1" applyBorder="1" applyAlignment="1">
      <alignment horizontal="center" vertical="center" textRotation="90" wrapText="1"/>
    </xf>
    <xf numFmtId="0" fontId="19" fillId="11"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9" fillId="11" borderId="1" xfId="2" applyFont="1" applyFill="1" applyBorder="1" applyAlignment="1" applyProtection="1">
      <alignment horizontal="center" vertical="center" wrapText="1"/>
    </xf>
    <xf numFmtId="0" fontId="18" fillId="9" borderId="1" xfId="0" applyFont="1" applyFill="1" applyBorder="1" applyAlignment="1">
      <alignment horizontal="center" textRotation="90" wrapText="1"/>
    </xf>
    <xf numFmtId="0" fontId="18" fillId="0" borderId="16" xfId="0" applyFont="1" applyBorder="1" applyAlignment="1">
      <alignment horizontal="center"/>
    </xf>
    <xf numFmtId="0" fontId="18" fillId="0" borderId="17" xfId="0" applyFont="1" applyBorder="1" applyAlignment="1">
      <alignment horizontal="center"/>
    </xf>
    <xf numFmtId="0" fontId="18" fillId="0" borderId="18" xfId="0" applyFont="1" applyBorder="1" applyAlignment="1">
      <alignment horizontal="center"/>
    </xf>
    <xf numFmtId="0" fontId="18" fillId="0" borderId="1" xfId="0" applyFont="1" applyBorder="1" applyAlignment="1">
      <alignment horizontal="center"/>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4" fillId="0" borderId="0" xfId="0" applyFont="1" applyBorder="1" applyAlignment="1">
      <alignment horizontal="left"/>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4" fillId="0" borderId="0" xfId="0" applyFont="1" applyFill="1" applyBorder="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16" fillId="12" borderId="0" xfId="0" applyFont="1" applyFill="1" applyAlignment="1">
      <alignment horizontal="left"/>
    </xf>
    <xf numFmtId="0" fontId="5" fillId="3" borderId="0"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10" fillId="0" borderId="14"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cellXfs>
  <cellStyles count="3">
    <cellStyle name="Excel Built-in Normal" xfId="1"/>
    <cellStyle name="Köprü" xfId="2" builtinId="8"/>
    <cellStyle name="Normal" xfId="0" builtinId="0"/>
  </cellStyles>
  <dxfs count="34">
    <dxf>
      <font>
        <color rgb="FF92D050"/>
      </font>
      <fill>
        <patternFill>
          <bgColor rgb="FF92D050"/>
        </patternFill>
      </fill>
    </dxf>
    <dxf>
      <font>
        <color rgb="FFFFFF00"/>
      </font>
      <fill>
        <patternFill>
          <bgColor rgb="FFFFFF00"/>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FF00"/>
      </font>
      <fill>
        <patternFill>
          <bgColor rgb="FFFFFF00"/>
        </patternFill>
      </fill>
    </dxf>
    <dxf>
      <font>
        <color rgb="FFFF0000"/>
      </font>
      <fill>
        <patternFill>
          <bgColor rgb="FFFF0000"/>
        </patternFill>
      </fill>
    </dxf>
    <dxf>
      <font>
        <color rgb="FFC00000"/>
      </font>
      <fill>
        <patternFill>
          <bgColor rgb="FFC00000"/>
        </patternFill>
      </fill>
    </dxf>
    <dxf>
      <font>
        <color rgb="FF9C0006"/>
      </font>
      <fill>
        <patternFill>
          <bgColor rgb="FFFFC7CE"/>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92D050"/>
      </font>
      <fill>
        <patternFill>
          <bgColor rgb="FF92D050"/>
        </patternFill>
      </fill>
    </dxf>
    <dxf>
      <font>
        <color rgb="FFFFFF00"/>
      </font>
      <fill>
        <patternFill>
          <bgColor rgb="FFFFFF00"/>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FF00"/>
      </font>
      <fill>
        <patternFill>
          <bgColor rgb="FFFFFF00"/>
        </patternFill>
      </fill>
    </dxf>
    <dxf>
      <font>
        <color rgb="FFFF0000"/>
      </font>
      <fill>
        <patternFill>
          <bgColor rgb="FFFF0000"/>
        </patternFill>
      </fill>
    </dxf>
    <dxf>
      <font>
        <color rgb="FFC00000"/>
      </font>
      <fill>
        <patternFill>
          <bgColor rgb="FFC00000"/>
        </patternFill>
      </fill>
    </dxf>
    <dxf>
      <font>
        <color rgb="FF9C0006"/>
      </font>
      <fill>
        <patternFill>
          <bgColor rgb="FFFFC7CE"/>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0000"/>
      </font>
      <fill>
        <patternFill>
          <bgColor rgb="FFFF0000"/>
        </patternFill>
      </fill>
    </dxf>
    <dxf>
      <font>
        <color rgb="FFC00000"/>
      </font>
      <fill>
        <patternFill>
          <bgColor rgb="FFC00000"/>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90169</xdr:rowOff>
    </xdr:from>
    <xdr:to>
      <xdr:col>1</xdr:col>
      <xdr:colOff>408053</xdr:colOff>
      <xdr:row>2</xdr:row>
      <xdr:rowOff>365125</xdr:rowOff>
    </xdr:to>
    <xdr:pic>
      <xdr:nvPicPr>
        <xdr:cNvPr id="1104" name="Picture 1265"/>
        <xdr:cNvPicPr>
          <a:picLocks noChangeAspect="1" noChangeArrowheads="1"/>
        </xdr:cNvPicPr>
      </xdr:nvPicPr>
      <xdr:blipFill>
        <a:blip xmlns:r="http://schemas.openxmlformats.org/officeDocument/2006/relationships" r:embed="rId1" cstate="print"/>
        <a:srcRect/>
        <a:stretch>
          <a:fillRect/>
        </a:stretch>
      </xdr:blipFill>
      <xdr:spPr bwMode="auto">
        <a:xfrm>
          <a:off x="142876" y="90169"/>
          <a:ext cx="1106552" cy="116395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oem/AppData/Downloads/TEHL&#304;KE%20VE%20R&#304;SK%20DE&#286;ERLEND&#304;RME%20PROSED&#220;R&#220;.do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1377"/>
  <sheetViews>
    <sheetView tabSelected="1" view="pageBreakPreview" topLeftCell="B214" zoomScale="60" zoomScaleNormal="60" workbookViewId="0">
      <selection activeCell="M2" sqref="M2:O3"/>
    </sheetView>
  </sheetViews>
  <sheetFormatPr defaultRowHeight="12.75" x14ac:dyDescent="0.2"/>
  <cols>
    <col min="1" max="1" width="12.7109375" style="103" customWidth="1"/>
    <col min="2" max="2" width="7.140625" style="65" customWidth="1"/>
    <col min="3" max="3" width="20.7109375" style="85" customWidth="1"/>
    <col min="4" max="4" width="41.5703125" style="34" customWidth="1"/>
    <col min="5" max="5" width="28.28515625" style="34" customWidth="1"/>
    <col min="6" max="7" width="7.140625" style="1" customWidth="1"/>
    <col min="8" max="8" width="7.7109375" style="1" customWidth="1"/>
    <col min="9" max="9" width="8.28515625" style="1" customWidth="1"/>
    <col min="10" max="10" width="66.140625" style="34" customWidth="1"/>
    <col min="11" max="11" width="23" style="34" customWidth="1"/>
    <col min="12" max="12" width="7" style="6" customWidth="1"/>
    <col min="13" max="14" width="5.42578125" style="1" customWidth="1"/>
    <col min="15" max="15" width="6.5703125" style="1" customWidth="1"/>
    <col min="16" max="94" width="8.85546875" style="1"/>
    <col min="95" max="16384" width="9.140625" style="1"/>
  </cols>
  <sheetData>
    <row r="1" spans="1:94" s="95" customFormat="1" ht="35.25" customHeight="1" x14ac:dyDescent="0.2">
      <c r="A1" s="148"/>
      <c r="B1" s="149"/>
      <c r="C1" s="136" t="s">
        <v>907</v>
      </c>
      <c r="D1" s="136"/>
      <c r="E1" s="136"/>
      <c r="F1" s="136"/>
      <c r="G1" s="136"/>
      <c r="H1" s="136"/>
      <c r="I1" s="136"/>
      <c r="J1" s="136"/>
      <c r="K1" s="135" t="s">
        <v>92</v>
      </c>
      <c r="L1" s="135"/>
      <c r="M1" s="134">
        <v>42296</v>
      </c>
      <c r="N1" s="134"/>
      <c r="O1" s="134"/>
    </row>
    <row r="2" spans="1:94" ht="35.25" customHeight="1" x14ac:dyDescent="0.2">
      <c r="A2" s="150"/>
      <c r="B2" s="151"/>
      <c r="C2" s="137" t="s">
        <v>103</v>
      </c>
      <c r="D2" s="137"/>
      <c r="E2" s="137"/>
      <c r="F2" s="137"/>
      <c r="G2" s="137"/>
      <c r="H2" s="137"/>
      <c r="I2" s="137"/>
      <c r="J2" s="137"/>
      <c r="K2" s="133" t="s">
        <v>93</v>
      </c>
      <c r="L2" s="133"/>
      <c r="M2" s="132">
        <v>44488</v>
      </c>
      <c r="N2" s="132"/>
      <c r="O2" s="132"/>
    </row>
    <row r="3" spans="1:94" ht="35.25" customHeight="1" x14ac:dyDescent="0.2">
      <c r="A3" s="150"/>
      <c r="B3" s="151"/>
      <c r="C3" s="138" t="s">
        <v>906</v>
      </c>
      <c r="D3" s="138"/>
      <c r="E3" s="138"/>
      <c r="F3" s="138"/>
      <c r="G3" s="138"/>
      <c r="H3" s="138"/>
      <c r="I3" s="138"/>
      <c r="J3" s="138"/>
      <c r="K3" s="133"/>
      <c r="L3" s="133"/>
      <c r="M3" s="132"/>
      <c r="N3" s="132"/>
      <c r="O3" s="132"/>
    </row>
    <row r="4" spans="1:94" ht="93.75" customHeight="1" x14ac:dyDescent="0.2">
      <c r="A4" s="139" t="s">
        <v>104</v>
      </c>
      <c r="B4" s="140" t="s">
        <v>94</v>
      </c>
      <c r="C4" s="140" t="s">
        <v>5</v>
      </c>
      <c r="D4" s="140" t="s">
        <v>7</v>
      </c>
      <c r="E4" s="140" t="s">
        <v>6</v>
      </c>
      <c r="F4" s="146" t="s">
        <v>0</v>
      </c>
      <c r="G4" s="146"/>
      <c r="H4" s="146"/>
      <c r="I4" s="146"/>
      <c r="J4" s="144" t="s">
        <v>66</v>
      </c>
      <c r="K4" s="144"/>
      <c r="L4" s="140" t="s">
        <v>8</v>
      </c>
      <c r="M4" s="140"/>
      <c r="N4" s="140"/>
      <c r="O4" s="140"/>
    </row>
    <row r="5" spans="1:94" ht="62.25" customHeight="1" x14ac:dyDescent="0.2">
      <c r="A5" s="139"/>
      <c r="B5" s="140"/>
      <c r="C5" s="140"/>
      <c r="D5" s="140"/>
      <c r="E5" s="140"/>
      <c r="F5" s="147" t="s">
        <v>1</v>
      </c>
      <c r="G5" s="147" t="s">
        <v>2</v>
      </c>
      <c r="H5" s="147" t="s">
        <v>4</v>
      </c>
      <c r="I5" s="147" t="s">
        <v>10</v>
      </c>
      <c r="J5" s="141" t="s">
        <v>3</v>
      </c>
      <c r="K5" s="145" t="s">
        <v>884</v>
      </c>
      <c r="L5" s="142" t="s">
        <v>1</v>
      </c>
      <c r="M5" s="143" t="s">
        <v>2</v>
      </c>
      <c r="N5" s="143" t="s">
        <v>9</v>
      </c>
      <c r="O5" s="143" t="s">
        <v>10</v>
      </c>
    </row>
    <row r="6" spans="1:94" ht="36" customHeight="1" x14ac:dyDescent="0.2">
      <c r="A6" s="139"/>
      <c r="B6" s="140"/>
      <c r="C6" s="140"/>
      <c r="D6" s="140"/>
      <c r="E6" s="140"/>
      <c r="F6" s="147"/>
      <c r="G6" s="147"/>
      <c r="H6" s="147"/>
      <c r="I6" s="147"/>
      <c r="J6" s="141"/>
      <c r="K6" s="145"/>
      <c r="L6" s="142"/>
      <c r="M6" s="143"/>
      <c r="N6" s="143"/>
      <c r="O6" s="143"/>
    </row>
    <row r="7" spans="1:94" s="39" customFormat="1" ht="36" customHeight="1" x14ac:dyDescent="0.2">
      <c r="A7" s="111" t="s">
        <v>855</v>
      </c>
      <c r="B7" s="91">
        <v>1</v>
      </c>
      <c r="C7" s="108" t="s">
        <v>146</v>
      </c>
      <c r="D7" s="94" t="s">
        <v>182</v>
      </c>
      <c r="E7" s="94" t="s">
        <v>183</v>
      </c>
      <c r="F7" s="71">
        <v>4</v>
      </c>
      <c r="G7" s="71">
        <v>5</v>
      </c>
      <c r="H7" s="71">
        <f t="shared" ref="H7:H38" si="0">F7*G7</f>
        <v>20</v>
      </c>
      <c r="I7" s="48" t="s">
        <v>184</v>
      </c>
      <c r="J7" s="92" t="s">
        <v>185</v>
      </c>
      <c r="K7" s="74"/>
      <c r="L7" s="81"/>
      <c r="M7" s="71"/>
      <c r="N7" s="71">
        <f>L7*M7</f>
        <v>0</v>
      </c>
      <c r="O7" s="71">
        <f>N7</f>
        <v>0</v>
      </c>
    </row>
    <row r="8" spans="1:94" s="38" customFormat="1" ht="33.75" customHeight="1" x14ac:dyDescent="0.2">
      <c r="A8" s="111"/>
      <c r="B8" s="91">
        <v>2</v>
      </c>
      <c r="C8" s="109"/>
      <c r="D8" s="94" t="s">
        <v>186</v>
      </c>
      <c r="E8" s="94" t="s">
        <v>183</v>
      </c>
      <c r="F8" s="71">
        <v>4</v>
      </c>
      <c r="G8" s="71">
        <v>5</v>
      </c>
      <c r="H8" s="71">
        <f t="shared" si="0"/>
        <v>20</v>
      </c>
      <c r="I8" s="48" t="s">
        <v>184</v>
      </c>
      <c r="J8" s="92" t="s">
        <v>187</v>
      </c>
      <c r="K8" s="74"/>
      <c r="L8" s="81"/>
      <c r="M8" s="71"/>
      <c r="N8" s="71">
        <f t="shared" ref="N8:N59" si="1">L8*M8</f>
        <v>0</v>
      </c>
      <c r="O8" s="71">
        <f t="shared" ref="O8:O59" si="2">N8</f>
        <v>0</v>
      </c>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row>
    <row r="9" spans="1:94" s="38" customFormat="1" ht="71.25" customHeight="1" x14ac:dyDescent="0.2">
      <c r="A9" s="111"/>
      <c r="B9" s="91">
        <v>3</v>
      </c>
      <c r="C9" s="109"/>
      <c r="D9" s="94" t="s">
        <v>188</v>
      </c>
      <c r="E9" s="94" t="s">
        <v>183</v>
      </c>
      <c r="F9" s="71">
        <v>3</v>
      </c>
      <c r="G9" s="71">
        <v>5</v>
      </c>
      <c r="H9" s="71">
        <f t="shared" si="0"/>
        <v>15</v>
      </c>
      <c r="I9" s="48" t="s">
        <v>184</v>
      </c>
      <c r="J9" s="92" t="s">
        <v>189</v>
      </c>
      <c r="K9" s="74"/>
      <c r="L9" s="81"/>
      <c r="M9" s="71"/>
      <c r="N9" s="71">
        <f t="shared" si="1"/>
        <v>0</v>
      </c>
      <c r="O9" s="71">
        <f t="shared" si="2"/>
        <v>0</v>
      </c>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row>
    <row r="10" spans="1:94" s="38" customFormat="1" ht="34.5" customHeight="1" x14ac:dyDescent="0.2">
      <c r="A10" s="111"/>
      <c r="B10" s="91">
        <v>4</v>
      </c>
      <c r="C10" s="109"/>
      <c r="D10" s="94" t="s">
        <v>190</v>
      </c>
      <c r="E10" s="94" t="s">
        <v>183</v>
      </c>
      <c r="F10" s="71">
        <v>3</v>
      </c>
      <c r="G10" s="71">
        <v>5</v>
      </c>
      <c r="H10" s="71">
        <f t="shared" si="0"/>
        <v>15</v>
      </c>
      <c r="I10" s="48" t="s">
        <v>184</v>
      </c>
      <c r="J10" s="92" t="s">
        <v>191</v>
      </c>
      <c r="K10" s="74"/>
      <c r="L10" s="81"/>
      <c r="M10" s="71"/>
      <c r="N10" s="71">
        <f t="shared" si="1"/>
        <v>0</v>
      </c>
      <c r="O10" s="71">
        <f t="shared" si="2"/>
        <v>0</v>
      </c>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row>
    <row r="11" spans="1:94" s="38" customFormat="1" ht="40.5" customHeight="1" x14ac:dyDescent="0.2">
      <c r="A11" s="111"/>
      <c r="B11" s="91">
        <v>5</v>
      </c>
      <c r="C11" s="109"/>
      <c r="D11" s="94" t="s">
        <v>192</v>
      </c>
      <c r="E11" s="94" t="s">
        <v>183</v>
      </c>
      <c r="F11" s="71">
        <v>4</v>
      </c>
      <c r="G11" s="71">
        <v>5</v>
      </c>
      <c r="H11" s="71">
        <f t="shared" si="0"/>
        <v>20</v>
      </c>
      <c r="I11" s="48" t="s">
        <v>184</v>
      </c>
      <c r="J11" s="92" t="s">
        <v>193</v>
      </c>
      <c r="K11" s="74"/>
      <c r="L11" s="81"/>
      <c r="M11" s="71"/>
      <c r="N11" s="71">
        <f t="shared" si="1"/>
        <v>0</v>
      </c>
      <c r="O11" s="71">
        <f t="shared" si="2"/>
        <v>0</v>
      </c>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row>
    <row r="12" spans="1:94" s="38" customFormat="1" ht="61.5" customHeight="1" x14ac:dyDescent="0.2">
      <c r="A12" s="111"/>
      <c r="B12" s="91">
        <v>6</v>
      </c>
      <c r="C12" s="109"/>
      <c r="D12" s="94" t="s">
        <v>194</v>
      </c>
      <c r="E12" s="94" t="s">
        <v>183</v>
      </c>
      <c r="F12" s="71">
        <v>4</v>
      </c>
      <c r="G12" s="71">
        <v>4</v>
      </c>
      <c r="H12" s="71">
        <f t="shared" si="0"/>
        <v>16</v>
      </c>
      <c r="I12" s="48" t="s">
        <v>184</v>
      </c>
      <c r="J12" s="92" t="s">
        <v>195</v>
      </c>
      <c r="K12" s="74"/>
      <c r="L12" s="81"/>
      <c r="M12" s="71"/>
      <c r="N12" s="71">
        <f t="shared" si="1"/>
        <v>0</v>
      </c>
      <c r="O12" s="71">
        <f t="shared" si="2"/>
        <v>0</v>
      </c>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row>
    <row r="13" spans="1:94" s="38" customFormat="1" ht="45.75" customHeight="1" x14ac:dyDescent="0.2">
      <c r="A13" s="111"/>
      <c r="B13" s="91">
        <v>7</v>
      </c>
      <c r="C13" s="109"/>
      <c r="D13" s="94" t="s">
        <v>196</v>
      </c>
      <c r="E13" s="94" t="s">
        <v>183</v>
      </c>
      <c r="F13" s="71">
        <v>4</v>
      </c>
      <c r="G13" s="71">
        <v>4</v>
      </c>
      <c r="H13" s="71">
        <f t="shared" si="0"/>
        <v>16</v>
      </c>
      <c r="I13" s="48" t="s">
        <v>184</v>
      </c>
      <c r="J13" s="92" t="s">
        <v>197</v>
      </c>
      <c r="K13" s="74"/>
      <c r="L13" s="81"/>
      <c r="M13" s="71"/>
      <c r="N13" s="71">
        <f t="shared" si="1"/>
        <v>0</v>
      </c>
      <c r="O13" s="71">
        <f t="shared" si="2"/>
        <v>0</v>
      </c>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row>
    <row r="14" spans="1:94" s="38" customFormat="1" ht="64.5" customHeight="1" x14ac:dyDescent="0.2">
      <c r="A14" s="111"/>
      <c r="B14" s="91">
        <v>8</v>
      </c>
      <c r="C14" s="109"/>
      <c r="D14" s="94" t="s">
        <v>198</v>
      </c>
      <c r="E14" s="94" t="s">
        <v>183</v>
      </c>
      <c r="F14" s="71">
        <v>4</v>
      </c>
      <c r="G14" s="71">
        <v>4</v>
      </c>
      <c r="H14" s="71">
        <f t="shared" si="0"/>
        <v>16</v>
      </c>
      <c r="I14" s="48" t="s">
        <v>184</v>
      </c>
      <c r="J14" s="92" t="s">
        <v>199</v>
      </c>
      <c r="K14" s="74"/>
      <c r="L14" s="81"/>
      <c r="M14" s="71"/>
      <c r="N14" s="71">
        <f t="shared" si="1"/>
        <v>0</v>
      </c>
      <c r="O14" s="71">
        <f t="shared" si="2"/>
        <v>0</v>
      </c>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row>
    <row r="15" spans="1:94" s="38" customFormat="1" ht="69" customHeight="1" x14ac:dyDescent="0.2">
      <c r="A15" s="111"/>
      <c r="B15" s="91">
        <v>9</v>
      </c>
      <c r="C15" s="109"/>
      <c r="D15" s="94" t="s">
        <v>200</v>
      </c>
      <c r="E15" s="94" t="s">
        <v>201</v>
      </c>
      <c r="F15" s="71">
        <v>2</v>
      </c>
      <c r="G15" s="71">
        <v>5</v>
      </c>
      <c r="H15" s="71">
        <f t="shared" si="0"/>
        <v>10</v>
      </c>
      <c r="I15" s="49" t="s">
        <v>202</v>
      </c>
      <c r="J15" s="92" t="s">
        <v>203</v>
      </c>
      <c r="K15" s="74"/>
      <c r="L15" s="81"/>
      <c r="M15" s="71"/>
      <c r="N15" s="71">
        <f t="shared" si="1"/>
        <v>0</v>
      </c>
      <c r="O15" s="71">
        <f t="shared" si="2"/>
        <v>0</v>
      </c>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row>
    <row r="16" spans="1:94" s="38" customFormat="1" ht="36.75" customHeight="1" x14ac:dyDescent="0.2">
      <c r="A16" s="111"/>
      <c r="B16" s="91">
        <v>10</v>
      </c>
      <c r="C16" s="110"/>
      <c r="D16" s="94" t="s">
        <v>204</v>
      </c>
      <c r="E16" s="94" t="s">
        <v>183</v>
      </c>
      <c r="F16" s="71">
        <v>4</v>
      </c>
      <c r="G16" s="71">
        <v>5</v>
      </c>
      <c r="H16" s="71">
        <f t="shared" si="0"/>
        <v>20</v>
      </c>
      <c r="I16" s="48" t="s">
        <v>184</v>
      </c>
      <c r="J16" s="92" t="s">
        <v>205</v>
      </c>
      <c r="K16" s="74"/>
      <c r="L16" s="81"/>
      <c r="M16" s="71"/>
      <c r="N16" s="71">
        <f t="shared" si="1"/>
        <v>0</v>
      </c>
      <c r="O16" s="71">
        <f t="shared" si="2"/>
        <v>0</v>
      </c>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row>
    <row r="17" spans="1:94" s="39" customFormat="1" ht="36" customHeight="1" x14ac:dyDescent="0.2">
      <c r="A17" s="111"/>
      <c r="B17" s="91">
        <v>11</v>
      </c>
      <c r="C17" s="119" t="s">
        <v>206</v>
      </c>
      <c r="D17" s="94" t="s">
        <v>207</v>
      </c>
      <c r="E17" s="94" t="s">
        <v>208</v>
      </c>
      <c r="F17" s="71">
        <v>2</v>
      </c>
      <c r="G17" s="71">
        <v>3</v>
      </c>
      <c r="H17" s="71">
        <f t="shared" si="0"/>
        <v>6</v>
      </c>
      <c r="I17" s="50" t="s">
        <v>209</v>
      </c>
      <c r="J17" s="92" t="s">
        <v>210</v>
      </c>
      <c r="K17" s="74"/>
      <c r="L17" s="81"/>
      <c r="M17" s="71"/>
      <c r="N17" s="71">
        <f t="shared" si="1"/>
        <v>0</v>
      </c>
      <c r="O17" s="71">
        <f t="shared" si="2"/>
        <v>0</v>
      </c>
    </row>
    <row r="18" spans="1:94" s="38" customFormat="1" ht="49.5" customHeight="1" x14ac:dyDescent="0.2">
      <c r="A18" s="111"/>
      <c r="B18" s="91">
        <v>12</v>
      </c>
      <c r="C18" s="119"/>
      <c r="D18" s="94" t="s">
        <v>211</v>
      </c>
      <c r="E18" s="94" t="s">
        <v>212</v>
      </c>
      <c r="F18" s="71">
        <v>2</v>
      </c>
      <c r="G18" s="71">
        <v>3</v>
      </c>
      <c r="H18" s="71">
        <f t="shared" si="0"/>
        <v>6</v>
      </c>
      <c r="I18" s="50" t="s">
        <v>209</v>
      </c>
      <c r="J18" s="92" t="s">
        <v>213</v>
      </c>
      <c r="K18" s="74"/>
      <c r="L18" s="81"/>
      <c r="M18" s="71"/>
      <c r="N18" s="71">
        <f t="shared" si="1"/>
        <v>0</v>
      </c>
      <c r="O18" s="71">
        <f t="shared" si="2"/>
        <v>0</v>
      </c>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row>
    <row r="19" spans="1:94" s="38" customFormat="1" ht="60" customHeight="1" x14ac:dyDescent="0.2">
      <c r="A19" s="111"/>
      <c r="B19" s="91">
        <v>13</v>
      </c>
      <c r="C19" s="91" t="s">
        <v>214</v>
      </c>
      <c r="D19" s="94" t="s">
        <v>215</v>
      </c>
      <c r="E19" s="94" t="s">
        <v>216</v>
      </c>
      <c r="F19" s="71">
        <v>3</v>
      </c>
      <c r="G19" s="71">
        <v>3</v>
      </c>
      <c r="H19" s="71">
        <f t="shared" si="0"/>
        <v>9</v>
      </c>
      <c r="I19" s="49" t="s">
        <v>202</v>
      </c>
      <c r="J19" s="92" t="s">
        <v>815</v>
      </c>
      <c r="K19" s="74"/>
      <c r="L19" s="81"/>
      <c r="M19" s="71"/>
      <c r="N19" s="71">
        <f t="shared" si="1"/>
        <v>0</v>
      </c>
      <c r="O19" s="71">
        <f t="shared" si="2"/>
        <v>0</v>
      </c>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row>
    <row r="20" spans="1:94" s="39" customFormat="1" ht="83.25" customHeight="1" x14ac:dyDescent="0.2">
      <c r="A20" s="111" t="s">
        <v>855</v>
      </c>
      <c r="B20" s="91">
        <v>14</v>
      </c>
      <c r="C20" s="119" t="s">
        <v>217</v>
      </c>
      <c r="D20" s="94" t="s">
        <v>218</v>
      </c>
      <c r="E20" s="94" t="s">
        <v>219</v>
      </c>
      <c r="F20" s="71">
        <v>2</v>
      </c>
      <c r="G20" s="71">
        <v>4</v>
      </c>
      <c r="H20" s="71">
        <f t="shared" si="0"/>
        <v>8</v>
      </c>
      <c r="I20" s="49" t="s">
        <v>202</v>
      </c>
      <c r="J20" s="92" t="s">
        <v>220</v>
      </c>
      <c r="K20" s="74"/>
      <c r="L20" s="81"/>
      <c r="M20" s="71"/>
      <c r="N20" s="71">
        <f t="shared" si="1"/>
        <v>0</v>
      </c>
      <c r="O20" s="71">
        <f t="shared" si="2"/>
        <v>0</v>
      </c>
    </row>
    <row r="21" spans="1:94" s="38" customFormat="1" ht="67.5" customHeight="1" x14ac:dyDescent="0.2">
      <c r="A21" s="111"/>
      <c r="B21" s="91">
        <v>15</v>
      </c>
      <c r="C21" s="119"/>
      <c r="D21" s="94" t="s">
        <v>221</v>
      </c>
      <c r="E21" s="94" t="s">
        <v>222</v>
      </c>
      <c r="F21" s="51">
        <v>2</v>
      </c>
      <c r="G21" s="51">
        <v>4</v>
      </c>
      <c r="H21" s="71">
        <f t="shared" si="0"/>
        <v>8</v>
      </c>
      <c r="I21" s="49" t="s">
        <v>202</v>
      </c>
      <c r="J21" s="128" t="s">
        <v>813</v>
      </c>
      <c r="K21" s="74"/>
      <c r="L21" s="81"/>
      <c r="M21" s="51"/>
      <c r="N21" s="71">
        <f>L21*M21</f>
        <v>0</v>
      </c>
      <c r="O21" s="71">
        <f>N21</f>
        <v>0</v>
      </c>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row>
    <row r="22" spans="1:94" s="38" customFormat="1" ht="43.5" customHeight="1" x14ac:dyDescent="0.2">
      <c r="A22" s="111"/>
      <c r="B22" s="91">
        <v>16</v>
      </c>
      <c r="C22" s="119"/>
      <c r="D22" s="94" t="s">
        <v>223</v>
      </c>
      <c r="E22" s="94" t="s">
        <v>222</v>
      </c>
      <c r="F22" s="51">
        <v>2</v>
      </c>
      <c r="G22" s="51">
        <v>4</v>
      </c>
      <c r="H22" s="71">
        <f t="shared" si="0"/>
        <v>8</v>
      </c>
      <c r="I22" s="49" t="s">
        <v>202</v>
      </c>
      <c r="J22" s="128"/>
      <c r="K22" s="74"/>
      <c r="L22" s="81"/>
      <c r="M22" s="51"/>
      <c r="N22" s="71">
        <f t="shared" si="1"/>
        <v>0</v>
      </c>
      <c r="O22" s="71">
        <f t="shared" si="2"/>
        <v>0</v>
      </c>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row>
    <row r="23" spans="1:94" s="38" customFormat="1" ht="62.25" customHeight="1" x14ac:dyDescent="0.2">
      <c r="A23" s="111"/>
      <c r="B23" s="91">
        <v>17</v>
      </c>
      <c r="C23" s="108" t="s">
        <v>224</v>
      </c>
      <c r="D23" s="94" t="s">
        <v>225</v>
      </c>
      <c r="E23" s="94" t="s">
        <v>226</v>
      </c>
      <c r="F23" s="71">
        <v>2</v>
      </c>
      <c r="G23" s="71">
        <v>4</v>
      </c>
      <c r="H23" s="71">
        <f t="shared" si="0"/>
        <v>8</v>
      </c>
      <c r="I23" s="49" t="s">
        <v>202</v>
      </c>
      <c r="J23" s="92" t="s">
        <v>227</v>
      </c>
      <c r="K23" s="74"/>
      <c r="L23" s="81"/>
      <c r="M23" s="71"/>
      <c r="N23" s="71">
        <f t="shared" si="1"/>
        <v>0</v>
      </c>
      <c r="O23" s="71">
        <f t="shared" si="2"/>
        <v>0</v>
      </c>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row>
    <row r="24" spans="1:94" s="38" customFormat="1" ht="57.75" customHeight="1" x14ac:dyDescent="0.2">
      <c r="A24" s="111"/>
      <c r="B24" s="91">
        <v>18</v>
      </c>
      <c r="C24" s="109"/>
      <c r="D24" s="94" t="s">
        <v>228</v>
      </c>
      <c r="E24" s="94" t="s">
        <v>208</v>
      </c>
      <c r="F24" s="71">
        <v>2</v>
      </c>
      <c r="G24" s="71">
        <v>3</v>
      </c>
      <c r="H24" s="71">
        <f t="shared" si="0"/>
        <v>6</v>
      </c>
      <c r="I24" s="50" t="s">
        <v>209</v>
      </c>
      <c r="J24" s="92" t="s">
        <v>229</v>
      </c>
      <c r="K24" s="74"/>
      <c r="L24" s="81"/>
      <c r="M24" s="71"/>
      <c r="N24" s="71">
        <f t="shared" si="1"/>
        <v>0</v>
      </c>
      <c r="O24" s="71">
        <f t="shared" si="2"/>
        <v>0</v>
      </c>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row>
    <row r="25" spans="1:94" s="39" customFormat="1" ht="118.5" customHeight="1" x14ac:dyDescent="0.2">
      <c r="A25" s="111"/>
      <c r="B25" s="91">
        <v>19</v>
      </c>
      <c r="C25" s="109"/>
      <c r="D25" s="94" t="s">
        <v>230</v>
      </c>
      <c r="E25" s="94" t="s">
        <v>231</v>
      </c>
      <c r="F25" s="71">
        <v>3</v>
      </c>
      <c r="G25" s="71">
        <v>5</v>
      </c>
      <c r="H25" s="71">
        <f t="shared" si="0"/>
        <v>15</v>
      </c>
      <c r="I25" s="48" t="s">
        <v>184</v>
      </c>
      <c r="J25" s="92" t="s">
        <v>232</v>
      </c>
      <c r="K25" s="74"/>
      <c r="L25" s="81"/>
      <c r="M25" s="71"/>
      <c r="N25" s="71">
        <f t="shared" si="1"/>
        <v>0</v>
      </c>
      <c r="O25" s="71">
        <f t="shared" si="2"/>
        <v>0</v>
      </c>
    </row>
    <row r="26" spans="1:94" s="38" customFormat="1" ht="72" customHeight="1" x14ac:dyDescent="0.2">
      <c r="A26" s="111"/>
      <c r="B26" s="91">
        <v>20</v>
      </c>
      <c r="C26" s="109"/>
      <c r="D26" s="94" t="s">
        <v>233</v>
      </c>
      <c r="E26" s="94" t="s">
        <v>234</v>
      </c>
      <c r="F26" s="71">
        <v>4</v>
      </c>
      <c r="G26" s="71">
        <v>3</v>
      </c>
      <c r="H26" s="71">
        <f t="shared" si="0"/>
        <v>12</v>
      </c>
      <c r="I26" s="49" t="s">
        <v>184</v>
      </c>
      <c r="J26" s="92" t="s">
        <v>235</v>
      </c>
      <c r="K26" s="74"/>
      <c r="L26" s="81"/>
      <c r="M26" s="71"/>
      <c r="N26" s="71">
        <f t="shared" si="1"/>
        <v>0</v>
      </c>
      <c r="O26" s="71">
        <f t="shared" si="2"/>
        <v>0</v>
      </c>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row>
    <row r="27" spans="1:94" s="41" customFormat="1" ht="75" customHeight="1" x14ac:dyDescent="0.2">
      <c r="A27" s="111"/>
      <c r="B27" s="91">
        <v>21</v>
      </c>
      <c r="C27" s="109"/>
      <c r="D27" s="94" t="s">
        <v>236</v>
      </c>
      <c r="E27" s="94" t="s">
        <v>237</v>
      </c>
      <c r="F27" s="71">
        <v>3</v>
      </c>
      <c r="G27" s="71">
        <v>4</v>
      </c>
      <c r="H27" s="71">
        <f t="shared" si="0"/>
        <v>12</v>
      </c>
      <c r="I27" s="49" t="s">
        <v>202</v>
      </c>
      <c r="J27" s="92" t="s">
        <v>238</v>
      </c>
      <c r="K27" s="74"/>
      <c r="L27" s="81"/>
      <c r="M27" s="71"/>
      <c r="N27" s="71">
        <f t="shared" si="1"/>
        <v>0</v>
      </c>
      <c r="O27" s="71">
        <f t="shared" si="2"/>
        <v>0</v>
      </c>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row>
    <row r="28" spans="1:94" s="38" customFormat="1" ht="41.25" customHeight="1" x14ac:dyDescent="0.2">
      <c r="A28" s="111"/>
      <c r="B28" s="91">
        <v>22</v>
      </c>
      <c r="C28" s="109"/>
      <c r="D28" s="94" t="s">
        <v>239</v>
      </c>
      <c r="E28" s="94" t="s">
        <v>240</v>
      </c>
      <c r="F28" s="71">
        <v>3</v>
      </c>
      <c r="G28" s="71">
        <v>4</v>
      </c>
      <c r="H28" s="71">
        <f t="shared" si="0"/>
        <v>12</v>
      </c>
      <c r="I28" s="49" t="s">
        <v>202</v>
      </c>
      <c r="J28" s="128" t="s">
        <v>241</v>
      </c>
      <c r="K28" s="74"/>
      <c r="L28" s="81"/>
      <c r="M28" s="71"/>
      <c r="N28" s="71">
        <f t="shared" si="1"/>
        <v>0</v>
      </c>
      <c r="O28" s="71">
        <f t="shared" si="2"/>
        <v>0</v>
      </c>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row>
    <row r="29" spans="1:94" s="38" customFormat="1" ht="42" customHeight="1" x14ac:dyDescent="0.2">
      <c r="A29" s="111"/>
      <c r="B29" s="91">
        <v>23</v>
      </c>
      <c r="C29" s="109"/>
      <c r="D29" s="94" t="s">
        <v>242</v>
      </c>
      <c r="E29" s="94" t="s">
        <v>240</v>
      </c>
      <c r="F29" s="71">
        <v>2</v>
      </c>
      <c r="G29" s="71">
        <v>4</v>
      </c>
      <c r="H29" s="71">
        <f t="shared" si="0"/>
        <v>8</v>
      </c>
      <c r="I29" s="49" t="s">
        <v>184</v>
      </c>
      <c r="J29" s="128"/>
      <c r="K29" s="74"/>
      <c r="L29" s="81"/>
      <c r="M29" s="71"/>
      <c r="N29" s="71">
        <f t="shared" si="1"/>
        <v>0</v>
      </c>
      <c r="O29" s="71">
        <f t="shared" si="2"/>
        <v>0</v>
      </c>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row>
    <row r="30" spans="1:94" s="38" customFormat="1" ht="41.25" customHeight="1" x14ac:dyDescent="0.2">
      <c r="A30" s="111"/>
      <c r="B30" s="91">
        <v>24</v>
      </c>
      <c r="C30" s="109"/>
      <c r="D30" s="94" t="s">
        <v>243</v>
      </c>
      <c r="E30" s="94" t="s">
        <v>240</v>
      </c>
      <c r="F30" s="71">
        <v>3</v>
      </c>
      <c r="G30" s="71">
        <v>3</v>
      </c>
      <c r="H30" s="71">
        <f t="shared" si="0"/>
        <v>9</v>
      </c>
      <c r="I30" s="49" t="s">
        <v>202</v>
      </c>
      <c r="J30" s="128"/>
      <c r="K30" s="74"/>
      <c r="L30" s="81"/>
      <c r="M30" s="71"/>
      <c r="N30" s="71">
        <f t="shared" si="1"/>
        <v>0</v>
      </c>
      <c r="O30" s="71">
        <f t="shared" si="2"/>
        <v>0</v>
      </c>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row>
    <row r="31" spans="1:94" s="38" customFormat="1" ht="53.25" customHeight="1" x14ac:dyDescent="0.2">
      <c r="A31" s="111"/>
      <c r="B31" s="91">
        <v>25</v>
      </c>
      <c r="C31" s="109"/>
      <c r="D31" s="94" t="s">
        <v>244</v>
      </c>
      <c r="E31" s="94" t="s">
        <v>240</v>
      </c>
      <c r="F31" s="71">
        <v>3</v>
      </c>
      <c r="G31" s="71">
        <v>3</v>
      </c>
      <c r="H31" s="71">
        <f t="shared" si="0"/>
        <v>9</v>
      </c>
      <c r="I31" s="49" t="s">
        <v>202</v>
      </c>
      <c r="J31" s="128" t="s">
        <v>245</v>
      </c>
      <c r="K31" s="74"/>
      <c r="L31" s="81"/>
      <c r="M31" s="71"/>
      <c r="N31" s="71">
        <f t="shared" si="1"/>
        <v>0</v>
      </c>
      <c r="O31" s="71">
        <f t="shared" si="2"/>
        <v>0</v>
      </c>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row>
    <row r="32" spans="1:94" s="38" customFormat="1" ht="37.5" customHeight="1" x14ac:dyDescent="0.2">
      <c r="A32" s="111"/>
      <c r="B32" s="91">
        <v>26</v>
      </c>
      <c r="C32" s="109"/>
      <c r="D32" s="94" t="s">
        <v>246</v>
      </c>
      <c r="E32" s="94" t="s">
        <v>247</v>
      </c>
      <c r="F32" s="71">
        <v>3</v>
      </c>
      <c r="G32" s="71">
        <v>3</v>
      </c>
      <c r="H32" s="71">
        <f t="shared" si="0"/>
        <v>9</v>
      </c>
      <c r="I32" s="49" t="s">
        <v>202</v>
      </c>
      <c r="J32" s="128"/>
      <c r="K32" s="74"/>
      <c r="L32" s="81"/>
      <c r="M32" s="71"/>
      <c r="N32" s="71">
        <f t="shared" si="1"/>
        <v>0</v>
      </c>
      <c r="O32" s="71">
        <f t="shared" si="2"/>
        <v>0</v>
      </c>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c r="CN32" s="39"/>
      <c r="CO32" s="39"/>
      <c r="CP32" s="39"/>
    </row>
    <row r="33" spans="1:94" s="38" customFormat="1" ht="66" customHeight="1" x14ac:dyDescent="0.2">
      <c r="A33" s="111"/>
      <c r="B33" s="91">
        <v>27</v>
      </c>
      <c r="C33" s="109"/>
      <c r="D33" s="94" t="s">
        <v>248</v>
      </c>
      <c r="E33" s="94" t="s">
        <v>249</v>
      </c>
      <c r="F33" s="71">
        <v>3</v>
      </c>
      <c r="G33" s="71">
        <v>4</v>
      </c>
      <c r="H33" s="71">
        <f t="shared" si="0"/>
        <v>12</v>
      </c>
      <c r="I33" s="49" t="s">
        <v>202</v>
      </c>
      <c r="J33" s="92" t="s">
        <v>250</v>
      </c>
      <c r="K33" s="74"/>
      <c r="L33" s="81"/>
      <c r="M33" s="71"/>
      <c r="N33" s="71">
        <f t="shared" si="1"/>
        <v>0</v>
      </c>
      <c r="O33" s="71">
        <f t="shared" si="2"/>
        <v>0</v>
      </c>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c r="CN33" s="39"/>
      <c r="CO33" s="39"/>
      <c r="CP33" s="39"/>
    </row>
    <row r="34" spans="1:94" s="38" customFormat="1" ht="45.75" customHeight="1" x14ac:dyDescent="0.2">
      <c r="A34" s="111"/>
      <c r="B34" s="91">
        <v>28</v>
      </c>
      <c r="C34" s="110"/>
      <c r="D34" s="94" t="s">
        <v>251</v>
      </c>
      <c r="E34" s="94" t="s">
        <v>249</v>
      </c>
      <c r="F34" s="71">
        <v>2</v>
      </c>
      <c r="G34" s="71">
        <v>5</v>
      </c>
      <c r="H34" s="71">
        <f t="shared" si="0"/>
        <v>10</v>
      </c>
      <c r="I34" s="49" t="s">
        <v>202</v>
      </c>
      <c r="J34" s="92" t="s">
        <v>252</v>
      </c>
      <c r="K34" s="74"/>
      <c r="L34" s="81"/>
      <c r="M34" s="71"/>
      <c r="N34" s="71">
        <f t="shared" si="1"/>
        <v>0</v>
      </c>
      <c r="O34" s="71">
        <f t="shared" si="2"/>
        <v>0</v>
      </c>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row>
    <row r="35" spans="1:94" s="38" customFormat="1" ht="55.5" customHeight="1" x14ac:dyDescent="0.2">
      <c r="A35" s="111"/>
      <c r="B35" s="91">
        <v>29</v>
      </c>
      <c r="C35" s="91" t="s">
        <v>253</v>
      </c>
      <c r="D35" s="94" t="s">
        <v>254</v>
      </c>
      <c r="E35" s="94" t="s">
        <v>255</v>
      </c>
      <c r="F35" s="71">
        <v>3</v>
      </c>
      <c r="G35" s="71">
        <v>4</v>
      </c>
      <c r="H35" s="71">
        <f t="shared" si="0"/>
        <v>12</v>
      </c>
      <c r="I35" s="49" t="s">
        <v>202</v>
      </c>
      <c r="J35" s="92" t="s">
        <v>256</v>
      </c>
      <c r="K35" s="71"/>
      <c r="L35" s="81"/>
      <c r="M35" s="71"/>
      <c r="N35" s="71">
        <f t="shared" si="1"/>
        <v>0</v>
      </c>
      <c r="O35" s="71">
        <f t="shared" si="2"/>
        <v>0</v>
      </c>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row>
    <row r="36" spans="1:94" s="43" customFormat="1" ht="69.75" customHeight="1" x14ac:dyDescent="0.2">
      <c r="A36" s="111" t="s">
        <v>854</v>
      </c>
      <c r="B36" s="91">
        <v>30</v>
      </c>
      <c r="C36" s="119" t="s">
        <v>257</v>
      </c>
      <c r="D36" s="94" t="s">
        <v>258</v>
      </c>
      <c r="E36" s="94" t="s">
        <v>259</v>
      </c>
      <c r="F36" s="71">
        <v>3</v>
      </c>
      <c r="G36" s="71">
        <v>5</v>
      </c>
      <c r="H36" s="71">
        <f t="shared" si="0"/>
        <v>15</v>
      </c>
      <c r="I36" s="48" t="s">
        <v>184</v>
      </c>
      <c r="J36" s="92" t="s">
        <v>260</v>
      </c>
      <c r="K36" s="74"/>
      <c r="L36" s="81"/>
      <c r="M36" s="71"/>
      <c r="N36" s="71">
        <f t="shared" si="1"/>
        <v>0</v>
      </c>
      <c r="O36" s="71">
        <f t="shared" si="2"/>
        <v>0</v>
      </c>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row>
    <row r="37" spans="1:94" s="42" customFormat="1" ht="85.5" customHeight="1" x14ac:dyDescent="0.2">
      <c r="A37" s="111"/>
      <c r="B37" s="91">
        <v>31</v>
      </c>
      <c r="C37" s="119"/>
      <c r="D37" s="54" t="s">
        <v>261</v>
      </c>
      <c r="E37" s="94" t="s">
        <v>262</v>
      </c>
      <c r="F37" s="71">
        <v>3</v>
      </c>
      <c r="G37" s="71">
        <v>5</v>
      </c>
      <c r="H37" s="71">
        <f t="shared" si="0"/>
        <v>15</v>
      </c>
      <c r="I37" s="48" t="s">
        <v>184</v>
      </c>
      <c r="J37" s="92" t="s">
        <v>263</v>
      </c>
      <c r="K37" s="74"/>
      <c r="L37" s="81"/>
      <c r="M37" s="71"/>
      <c r="N37" s="71">
        <f t="shared" si="1"/>
        <v>0</v>
      </c>
      <c r="O37" s="71">
        <f t="shared" si="2"/>
        <v>0</v>
      </c>
    </row>
    <row r="38" spans="1:94" s="42" customFormat="1" ht="51" customHeight="1" x14ac:dyDescent="0.2">
      <c r="A38" s="111"/>
      <c r="B38" s="91">
        <v>32</v>
      </c>
      <c r="C38" s="119"/>
      <c r="D38" s="54" t="s">
        <v>264</v>
      </c>
      <c r="E38" s="94" t="s">
        <v>262</v>
      </c>
      <c r="F38" s="71">
        <v>3</v>
      </c>
      <c r="G38" s="71">
        <v>5</v>
      </c>
      <c r="H38" s="71">
        <f t="shared" si="0"/>
        <v>15</v>
      </c>
      <c r="I38" s="48" t="s">
        <v>184</v>
      </c>
      <c r="J38" s="92" t="s">
        <v>265</v>
      </c>
      <c r="K38" s="74"/>
      <c r="L38" s="81"/>
      <c r="M38" s="71"/>
      <c r="N38" s="71">
        <f t="shared" si="1"/>
        <v>0</v>
      </c>
      <c r="O38" s="71">
        <f t="shared" si="2"/>
        <v>0</v>
      </c>
    </row>
    <row r="39" spans="1:94" s="42" customFormat="1" ht="72" customHeight="1" x14ac:dyDescent="0.2">
      <c r="A39" s="111"/>
      <c r="B39" s="91">
        <v>33</v>
      </c>
      <c r="C39" s="119"/>
      <c r="D39" s="54" t="s">
        <v>266</v>
      </c>
      <c r="E39" s="94" t="s">
        <v>262</v>
      </c>
      <c r="F39" s="71">
        <v>3</v>
      </c>
      <c r="G39" s="71">
        <v>5</v>
      </c>
      <c r="H39" s="71">
        <f t="shared" ref="H39:H59" si="3">F39*G39</f>
        <v>15</v>
      </c>
      <c r="I39" s="48" t="s">
        <v>184</v>
      </c>
      <c r="J39" s="92" t="s">
        <v>267</v>
      </c>
      <c r="K39" s="74"/>
      <c r="L39" s="81"/>
      <c r="M39" s="71"/>
      <c r="N39" s="71">
        <f t="shared" si="1"/>
        <v>0</v>
      </c>
      <c r="O39" s="71">
        <f t="shared" si="2"/>
        <v>0</v>
      </c>
    </row>
    <row r="40" spans="1:94" s="42" customFormat="1" ht="116.25" customHeight="1" x14ac:dyDescent="0.2">
      <c r="A40" s="111"/>
      <c r="B40" s="91">
        <v>34</v>
      </c>
      <c r="C40" s="119"/>
      <c r="D40" s="54" t="s">
        <v>268</v>
      </c>
      <c r="E40" s="94" t="s">
        <v>262</v>
      </c>
      <c r="F40" s="71">
        <v>3</v>
      </c>
      <c r="G40" s="71">
        <v>5</v>
      </c>
      <c r="H40" s="71">
        <f t="shared" si="3"/>
        <v>15</v>
      </c>
      <c r="I40" s="48" t="s">
        <v>184</v>
      </c>
      <c r="J40" s="92" t="s">
        <v>269</v>
      </c>
      <c r="K40" s="74"/>
      <c r="L40" s="81"/>
      <c r="M40" s="71"/>
      <c r="N40" s="71">
        <f t="shared" si="1"/>
        <v>0</v>
      </c>
      <c r="O40" s="71">
        <f t="shared" si="2"/>
        <v>0</v>
      </c>
    </row>
    <row r="41" spans="1:94" s="42" customFormat="1" ht="111.75" customHeight="1" x14ac:dyDescent="0.2">
      <c r="A41" s="111"/>
      <c r="B41" s="91">
        <v>35</v>
      </c>
      <c r="C41" s="119"/>
      <c r="D41" s="54" t="s">
        <v>270</v>
      </c>
      <c r="E41" s="94" t="s">
        <v>262</v>
      </c>
      <c r="F41" s="71">
        <v>3</v>
      </c>
      <c r="G41" s="71">
        <v>5</v>
      </c>
      <c r="H41" s="71">
        <f t="shared" si="3"/>
        <v>15</v>
      </c>
      <c r="I41" s="48" t="s">
        <v>184</v>
      </c>
      <c r="J41" s="92" t="s">
        <v>271</v>
      </c>
      <c r="K41" s="74"/>
      <c r="L41" s="81"/>
      <c r="M41" s="71"/>
      <c r="N41" s="71">
        <f t="shared" si="1"/>
        <v>0</v>
      </c>
      <c r="O41" s="71">
        <f t="shared" si="2"/>
        <v>0</v>
      </c>
    </row>
    <row r="42" spans="1:94" s="42" customFormat="1" ht="71.25" customHeight="1" x14ac:dyDescent="0.2">
      <c r="A42" s="111"/>
      <c r="B42" s="91">
        <v>36</v>
      </c>
      <c r="C42" s="119"/>
      <c r="D42" s="54" t="s">
        <v>272</v>
      </c>
      <c r="E42" s="94" t="s">
        <v>262</v>
      </c>
      <c r="F42" s="71">
        <v>3</v>
      </c>
      <c r="G42" s="71">
        <v>5</v>
      </c>
      <c r="H42" s="71">
        <f t="shared" si="3"/>
        <v>15</v>
      </c>
      <c r="I42" s="48" t="s">
        <v>184</v>
      </c>
      <c r="J42" s="92" t="s">
        <v>273</v>
      </c>
      <c r="K42" s="74"/>
      <c r="L42" s="81"/>
      <c r="M42" s="71"/>
      <c r="N42" s="71">
        <f t="shared" si="1"/>
        <v>0</v>
      </c>
      <c r="O42" s="71">
        <f t="shared" si="2"/>
        <v>0</v>
      </c>
    </row>
    <row r="43" spans="1:94" s="42" customFormat="1" ht="67.5" customHeight="1" x14ac:dyDescent="0.2">
      <c r="A43" s="111"/>
      <c r="B43" s="91">
        <v>37</v>
      </c>
      <c r="C43" s="119"/>
      <c r="D43" s="66" t="s">
        <v>274</v>
      </c>
      <c r="E43" s="94" t="s">
        <v>262</v>
      </c>
      <c r="F43" s="71">
        <v>3</v>
      </c>
      <c r="G43" s="71">
        <v>5</v>
      </c>
      <c r="H43" s="71">
        <f t="shared" si="3"/>
        <v>15</v>
      </c>
      <c r="I43" s="48" t="s">
        <v>184</v>
      </c>
      <c r="J43" s="92" t="s">
        <v>275</v>
      </c>
      <c r="K43" s="74"/>
      <c r="L43" s="81"/>
      <c r="M43" s="71"/>
      <c r="N43" s="71">
        <f t="shared" si="1"/>
        <v>0</v>
      </c>
      <c r="O43" s="71">
        <f t="shared" si="2"/>
        <v>0</v>
      </c>
    </row>
    <row r="44" spans="1:94" s="42" customFormat="1" ht="67.5" customHeight="1" x14ac:dyDescent="0.2">
      <c r="A44" s="111"/>
      <c r="B44" s="91">
        <v>38</v>
      </c>
      <c r="C44" s="119"/>
      <c r="D44" s="66" t="s">
        <v>276</v>
      </c>
      <c r="E44" s="94" t="s">
        <v>262</v>
      </c>
      <c r="F44" s="71">
        <v>3</v>
      </c>
      <c r="G44" s="71">
        <v>5</v>
      </c>
      <c r="H44" s="71">
        <f t="shared" si="3"/>
        <v>15</v>
      </c>
      <c r="I44" s="48" t="s">
        <v>184</v>
      </c>
      <c r="J44" s="92" t="s">
        <v>277</v>
      </c>
      <c r="K44" s="74"/>
      <c r="L44" s="81"/>
      <c r="M44" s="71"/>
      <c r="N44" s="71">
        <f t="shared" si="1"/>
        <v>0</v>
      </c>
      <c r="O44" s="71">
        <f t="shared" si="2"/>
        <v>0</v>
      </c>
    </row>
    <row r="45" spans="1:94" s="42" customFormat="1" ht="47.25" customHeight="1" x14ac:dyDescent="0.2">
      <c r="A45" s="111"/>
      <c r="B45" s="91">
        <v>39</v>
      </c>
      <c r="C45" s="119"/>
      <c r="D45" s="66" t="s">
        <v>278</v>
      </c>
      <c r="E45" s="94" t="s">
        <v>262</v>
      </c>
      <c r="F45" s="71">
        <v>3</v>
      </c>
      <c r="G45" s="71">
        <v>5</v>
      </c>
      <c r="H45" s="71">
        <f t="shared" si="3"/>
        <v>15</v>
      </c>
      <c r="I45" s="48" t="s">
        <v>184</v>
      </c>
      <c r="J45" s="92" t="s">
        <v>279</v>
      </c>
      <c r="K45" s="74"/>
      <c r="L45" s="81"/>
      <c r="M45" s="71"/>
      <c r="N45" s="71">
        <f t="shared" si="1"/>
        <v>0</v>
      </c>
      <c r="O45" s="71">
        <f t="shared" si="2"/>
        <v>0</v>
      </c>
    </row>
    <row r="46" spans="1:94" s="35" customFormat="1" ht="90.75" customHeight="1" x14ac:dyDescent="0.2">
      <c r="A46" s="111"/>
      <c r="B46" s="91">
        <v>40</v>
      </c>
      <c r="C46" s="119"/>
      <c r="D46" s="66" t="s">
        <v>280</v>
      </c>
      <c r="E46" s="94" t="s">
        <v>262</v>
      </c>
      <c r="F46" s="71">
        <v>3</v>
      </c>
      <c r="G46" s="71">
        <v>5</v>
      </c>
      <c r="H46" s="71">
        <f t="shared" si="3"/>
        <v>15</v>
      </c>
      <c r="I46" s="48" t="s">
        <v>184</v>
      </c>
      <c r="J46" s="92" t="s">
        <v>281</v>
      </c>
      <c r="K46" s="74"/>
      <c r="L46" s="81"/>
      <c r="M46" s="71"/>
      <c r="N46" s="71">
        <f t="shared" si="1"/>
        <v>0</v>
      </c>
      <c r="O46" s="71">
        <f t="shared" si="2"/>
        <v>0</v>
      </c>
    </row>
    <row r="47" spans="1:94" s="35" customFormat="1" ht="105" customHeight="1" x14ac:dyDescent="0.2">
      <c r="A47" s="111"/>
      <c r="B47" s="91">
        <v>41</v>
      </c>
      <c r="C47" s="119"/>
      <c r="D47" s="53" t="s">
        <v>282</v>
      </c>
      <c r="E47" s="94" t="s">
        <v>262</v>
      </c>
      <c r="F47" s="71">
        <v>3</v>
      </c>
      <c r="G47" s="71">
        <v>5</v>
      </c>
      <c r="H47" s="71">
        <f t="shared" si="3"/>
        <v>15</v>
      </c>
      <c r="I47" s="48" t="s">
        <v>184</v>
      </c>
      <c r="J47" s="92" t="s">
        <v>283</v>
      </c>
      <c r="K47" s="74"/>
      <c r="L47" s="81"/>
      <c r="M47" s="71"/>
      <c r="N47" s="71">
        <f t="shared" si="1"/>
        <v>0</v>
      </c>
      <c r="O47" s="71">
        <f t="shared" si="2"/>
        <v>0</v>
      </c>
    </row>
    <row r="48" spans="1:94" s="35" customFormat="1" ht="91.5" customHeight="1" x14ac:dyDescent="0.2">
      <c r="A48" s="111" t="s">
        <v>854</v>
      </c>
      <c r="B48" s="91">
        <v>42</v>
      </c>
      <c r="C48" s="119" t="s">
        <v>284</v>
      </c>
      <c r="D48" s="52" t="s">
        <v>285</v>
      </c>
      <c r="E48" s="53" t="s">
        <v>286</v>
      </c>
      <c r="F48" s="51">
        <v>3</v>
      </c>
      <c r="G48" s="51">
        <v>5</v>
      </c>
      <c r="H48" s="51">
        <f t="shared" si="3"/>
        <v>15</v>
      </c>
      <c r="I48" s="48" t="s">
        <v>184</v>
      </c>
      <c r="J48" s="92" t="s">
        <v>287</v>
      </c>
      <c r="K48" s="74"/>
      <c r="L48" s="81"/>
      <c r="M48" s="51"/>
      <c r="N48" s="71">
        <f t="shared" si="1"/>
        <v>0</v>
      </c>
      <c r="O48" s="71">
        <f t="shared" si="2"/>
        <v>0</v>
      </c>
    </row>
    <row r="49" spans="1:15" s="35" customFormat="1" ht="78.75" customHeight="1" x14ac:dyDescent="0.2">
      <c r="A49" s="111"/>
      <c r="B49" s="91">
        <v>43</v>
      </c>
      <c r="C49" s="119"/>
      <c r="D49" s="94" t="s">
        <v>288</v>
      </c>
      <c r="E49" s="53" t="s">
        <v>286</v>
      </c>
      <c r="F49" s="71">
        <v>3</v>
      </c>
      <c r="G49" s="71">
        <v>5</v>
      </c>
      <c r="H49" s="71">
        <f t="shared" si="3"/>
        <v>15</v>
      </c>
      <c r="I49" s="48" t="s">
        <v>184</v>
      </c>
      <c r="J49" s="92" t="s">
        <v>289</v>
      </c>
      <c r="K49" s="74"/>
      <c r="L49" s="81"/>
      <c r="M49" s="71"/>
      <c r="N49" s="71">
        <f t="shared" si="1"/>
        <v>0</v>
      </c>
      <c r="O49" s="71">
        <f t="shared" si="2"/>
        <v>0</v>
      </c>
    </row>
    <row r="50" spans="1:15" s="40" customFormat="1" ht="84" customHeight="1" x14ac:dyDescent="0.2">
      <c r="A50" s="111"/>
      <c r="B50" s="91">
        <v>44</v>
      </c>
      <c r="C50" s="119"/>
      <c r="D50" s="94" t="s">
        <v>290</v>
      </c>
      <c r="E50" s="53" t="s">
        <v>286</v>
      </c>
      <c r="F50" s="71">
        <v>3</v>
      </c>
      <c r="G50" s="71">
        <v>5</v>
      </c>
      <c r="H50" s="71">
        <f t="shared" si="3"/>
        <v>15</v>
      </c>
      <c r="I50" s="48" t="s">
        <v>184</v>
      </c>
      <c r="J50" s="92" t="s">
        <v>291</v>
      </c>
      <c r="K50" s="74"/>
      <c r="L50" s="81"/>
      <c r="M50" s="71"/>
      <c r="N50" s="71">
        <f t="shared" si="1"/>
        <v>0</v>
      </c>
      <c r="O50" s="71">
        <f t="shared" si="2"/>
        <v>0</v>
      </c>
    </row>
    <row r="51" spans="1:15" s="40" customFormat="1" ht="66" customHeight="1" x14ac:dyDescent="0.2">
      <c r="A51" s="111"/>
      <c r="B51" s="91">
        <v>45</v>
      </c>
      <c r="C51" s="119"/>
      <c r="D51" s="94" t="s">
        <v>292</v>
      </c>
      <c r="E51" s="53" t="s">
        <v>286</v>
      </c>
      <c r="F51" s="71">
        <v>3</v>
      </c>
      <c r="G51" s="71">
        <v>5</v>
      </c>
      <c r="H51" s="71">
        <f t="shared" si="3"/>
        <v>15</v>
      </c>
      <c r="I51" s="48" t="s">
        <v>202</v>
      </c>
      <c r="J51" s="92" t="s">
        <v>293</v>
      </c>
      <c r="K51" s="74"/>
      <c r="L51" s="81"/>
      <c r="M51" s="71"/>
      <c r="N51" s="71">
        <f t="shared" si="1"/>
        <v>0</v>
      </c>
      <c r="O51" s="71">
        <f t="shared" si="2"/>
        <v>0</v>
      </c>
    </row>
    <row r="52" spans="1:15" s="40" customFormat="1" ht="73.5" customHeight="1" x14ac:dyDescent="0.2">
      <c r="A52" s="111"/>
      <c r="B52" s="91">
        <v>46</v>
      </c>
      <c r="C52" s="119"/>
      <c r="D52" s="94" t="s">
        <v>294</v>
      </c>
      <c r="E52" s="53" t="s">
        <v>286</v>
      </c>
      <c r="F52" s="71">
        <v>2</v>
      </c>
      <c r="G52" s="71">
        <v>5</v>
      </c>
      <c r="H52" s="71">
        <f t="shared" si="3"/>
        <v>10</v>
      </c>
      <c r="I52" s="49" t="s">
        <v>202</v>
      </c>
      <c r="J52" s="92" t="s">
        <v>295</v>
      </c>
      <c r="K52" s="74"/>
      <c r="L52" s="81"/>
      <c r="M52" s="71"/>
      <c r="N52" s="71">
        <f t="shared" si="1"/>
        <v>0</v>
      </c>
      <c r="O52" s="71">
        <f t="shared" si="2"/>
        <v>0</v>
      </c>
    </row>
    <row r="53" spans="1:15" s="40" customFormat="1" ht="63.75" customHeight="1" x14ac:dyDescent="0.2">
      <c r="A53" s="111"/>
      <c r="B53" s="91">
        <v>47</v>
      </c>
      <c r="C53" s="119"/>
      <c r="D53" s="94" t="s">
        <v>296</v>
      </c>
      <c r="E53" s="53" t="s">
        <v>286</v>
      </c>
      <c r="F53" s="71">
        <v>2</v>
      </c>
      <c r="G53" s="71">
        <v>4</v>
      </c>
      <c r="H53" s="71">
        <f t="shared" si="3"/>
        <v>8</v>
      </c>
      <c r="I53" s="49" t="s">
        <v>202</v>
      </c>
      <c r="J53" s="92" t="s">
        <v>297</v>
      </c>
      <c r="K53" s="74"/>
      <c r="L53" s="81"/>
      <c r="M53" s="71"/>
      <c r="N53" s="71">
        <f t="shared" si="1"/>
        <v>0</v>
      </c>
      <c r="O53" s="71">
        <f t="shared" si="2"/>
        <v>0</v>
      </c>
    </row>
    <row r="54" spans="1:15" s="40" customFormat="1" ht="69.75" customHeight="1" x14ac:dyDescent="0.2">
      <c r="A54" s="111"/>
      <c r="B54" s="91">
        <v>48</v>
      </c>
      <c r="C54" s="119" t="s">
        <v>298</v>
      </c>
      <c r="D54" s="94" t="s">
        <v>299</v>
      </c>
      <c r="E54" s="53" t="s">
        <v>255</v>
      </c>
      <c r="F54" s="71">
        <v>3</v>
      </c>
      <c r="G54" s="71">
        <v>5</v>
      </c>
      <c r="H54" s="71">
        <f t="shared" si="3"/>
        <v>15</v>
      </c>
      <c r="I54" s="48" t="s">
        <v>184</v>
      </c>
      <c r="J54" s="92" t="s">
        <v>300</v>
      </c>
      <c r="K54" s="74"/>
      <c r="L54" s="81"/>
      <c r="M54" s="71"/>
      <c r="N54" s="71">
        <f t="shared" si="1"/>
        <v>0</v>
      </c>
      <c r="O54" s="71">
        <f t="shared" si="2"/>
        <v>0</v>
      </c>
    </row>
    <row r="55" spans="1:15" s="40" customFormat="1" ht="82.5" customHeight="1" x14ac:dyDescent="0.2">
      <c r="A55" s="111"/>
      <c r="B55" s="91">
        <v>49</v>
      </c>
      <c r="C55" s="119"/>
      <c r="D55" s="94" t="s">
        <v>301</v>
      </c>
      <c r="E55" s="53" t="s">
        <v>255</v>
      </c>
      <c r="F55" s="71">
        <v>3</v>
      </c>
      <c r="G55" s="71">
        <v>5</v>
      </c>
      <c r="H55" s="71">
        <f t="shared" si="3"/>
        <v>15</v>
      </c>
      <c r="I55" s="48" t="s">
        <v>184</v>
      </c>
      <c r="J55" s="92" t="s">
        <v>302</v>
      </c>
      <c r="K55" s="74"/>
      <c r="L55" s="81"/>
      <c r="M55" s="71"/>
      <c r="N55" s="71">
        <f t="shared" si="1"/>
        <v>0</v>
      </c>
      <c r="O55" s="71">
        <f t="shared" si="2"/>
        <v>0</v>
      </c>
    </row>
    <row r="56" spans="1:15" s="40" customFormat="1" ht="72.75" customHeight="1" x14ac:dyDescent="0.2">
      <c r="A56" s="111"/>
      <c r="B56" s="91">
        <v>50</v>
      </c>
      <c r="C56" s="119"/>
      <c r="D56" s="54" t="s">
        <v>303</v>
      </c>
      <c r="E56" s="94" t="s">
        <v>286</v>
      </c>
      <c r="F56" s="71">
        <v>3</v>
      </c>
      <c r="G56" s="71">
        <v>5</v>
      </c>
      <c r="H56" s="71">
        <f t="shared" si="3"/>
        <v>15</v>
      </c>
      <c r="I56" s="48" t="s">
        <v>184</v>
      </c>
      <c r="J56" s="92" t="s">
        <v>304</v>
      </c>
      <c r="K56" s="74"/>
      <c r="L56" s="81"/>
      <c r="M56" s="71"/>
      <c r="N56" s="71">
        <f t="shared" si="1"/>
        <v>0</v>
      </c>
      <c r="O56" s="71">
        <f t="shared" si="2"/>
        <v>0</v>
      </c>
    </row>
    <row r="57" spans="1:15" s="40" customFormat="1" ht="63.75" customHeight="1" x14ac:dyDescent="0.2">
      <c r="A57" s="111"/>
      <c r="B57" s="91">
        <v>51</v>
      </c>
      <c r="C57" s="119"/>
      <c r="D57" s="54" t="s">
        <v>305</v>
      </c>
      <c r="E57" s="94" t="s">
        <v>286</v>
      </c>
      <c r="F57" s="71">
        <v>3</v>
      </c>
      <c r="G57" s="71">
        <v>5</v>
      </c>
      <c r="H57" s="71">
        <f t="shared" si="3"/>
        <v>15</v>
      </c>
      <c r="I57" s="48" t="s">
        <v>184</v>
      </c>
      <c r="J57" s="128" t="s">
        <v>306</v>
      </c>
      <c r="K57" s="74"/>
      <c r="L57" s="81"/>
      <c r="M57" s="71"/>
      <c r="N57" s="71">
        <f t="shared" si="1"/>
        <v>0</v>
      </c>
      <c r="O57" s="71">
        <f t="shared" si="2"/>
        <v>0</v>
      </c>
    </row>
    <row r="58" spans="1:15" s="40" customFormat="1" ht="72.75" customHeight="1" x14ac:dyDescent="0.2">
      <c r="A58" s="111"/>
      <c r="B58" s="91">
        <v>52</v>
      </c>
      <c r="C58" s="119"/>
      <c r="D58" s="54" t="s">
        <v>307</v>
      </c>
      <c r="E58" s="94" t="s">
        <v>286</v>
      </c>
      <c r="F58" s="71">
        <v>3</v>
      </c>
      <c r="G58" s="71">
        <v>5</v>
      </c>
      <c r="H58" s="71">
        <f t="shared" si="3"/>
        <v>15</v>
      </c>
      <c r="I58" s="48" t="s">
        <v>184</v>
      </c>
      <c r="J58" s="128"/>
      <c r="K58" s="74"/>
      <c r="L58" s="81"/>
      <c r="M58" s="71"/>
      <c r="N58" s="71">
        <f t="shared" si="1"/>
        <v>0</v>
      </c>
      <c r="O58" s="71">
        <f t="shared" si="2"/>
        <v>0</v>
      </c>
    </row>
    <row r="59" spans="1:15" s="40" customFormat="1" ht="105.75" customHeight="1" x14ac:dyDescent="0.2">
      <c r="A59" s="111"/>
      <c r="B59" s="91">
        <v>53</v>
      </c>
      <c r="C59" s="119"/>
      <c r="D59" s="54" t="s">
        <v>308</v>
      </c>
      <c r="E59" s="94" t="s">
        <v>286</v>
      </c>
      <c r="F59" s="71">
        <v>3</v>
      </c>
      <c r="G59" s="71">
        <v>5</v>
      </c>
      <c r="H59" s="71">
        <f t="shared" si="3"/>
        <v>15</v>
      </c>
      <c r="I59" s="48" t="s">
        <v>184</v>
      </c>
      <c r="J59" s="92" t="s">
        <v>309</v>
      </c>
      <c r="K59" s="74"/>
      <c r="L59" s="81"/>
      <c r="M59" s="71"/>
      <c r="N59" s="71">
        <f t="shared" si="1"/>
        <v>0</v>
      </c>
      <c r="O59" s="71">
        <f t="shared" si="2"/>
        <v>0</v>
      </c>
    </row>
    <row r="60" spans="1:15" s="40" customFormat="1" ht="99" customHeight="1" x14ac:dyDescent="0.2">
      <c r="A60" s="111" t="s">
        <v>818</v>
      </c>
      <c r="B60" s="91">
        <v>54</v>
      </c>
      <c r="C60" s="91" t="s">
        <v>501</v>
      </c>
      <c r="D60" s="94" t="s">
        <v>502</v>
      </c>
      <c r="E60" s="94" t="s">
        <v>255</v>
      </c>
      <c r="F60" s="71">
        <v>2</v>
      </c>
      <c r="G60" s="71">
        <v>3</v>
      </c>
      <c r="H60" s="71">
        <f t="shared" ref="H60:H78" si="4">F60*G60</f>
        <v>6</v>
      </c>
      <c r="I60" s="61">
        <f t="shared" ref="I60:I67" si="5">H60</f>
        <v>6</v>
      </c>
      <c r="J60" s="92" t="s">
        <v>503</v>
      </c>
      <c r="K60" s="71"/>
      <c r="L60" s="81"/>
      <c r="M60" s="71"/>
      <c r="N60" s="71">
        <f t="shared" ref="N60:N78" si="6">L60*M60</f>
        <v>0</v>
      </c>
      <c r="O60" s="71">
        <f t="shared" ref="O60:O78" si="7">N60</f>
        <v>0</v>
      </c>
    </row>
    <row r="61" spans="1:15" s="40" customFormat="1" ht="44.25" customHeight="1" x14ac:dyDescent="0.2">
      <c r="A61" s="111"/>
      <c r="B61" s="91">
        <v>55</v>
      </c>
      <c r="C61" s="91" t="s">
        <v>698</v>
      </c>
      <c r="D61" s="94" t="s">
        <v>699</v>
      </c>
      <c r="E61" s="94" t="s">
        <v>700</v>
      </c>
      <c r="F61" s="71">
        <v>4</v>
      </c>
      <c r="G61" s="71">
        <v>5</v>
      </c>
      <c r="H61" s="71">
        <f t="shared" si="4"/>
        <v>20</v>
      </c>
      <c r="I61" s="61">
        <f t="shared" si="5"/>
        <v>20</v>
      </c>
      <c r="J61" s="92" t="s">
        <v>701</v>
      </c>
      <c r="K61" s="71"/>
      <c r="L61" s="81"/>
      <c r="M61" s="71"/>
      <c r="N61" s="71">
        <f t="shared" si="6"/>
        <v>0</v>
      </c>
      <c r="O61" s="71">
        <f t="shared" si="7"/>
        <v>0</v>
      </c>
    </row>
    <row r="62" spans="1:15" s="40" customFormat="1" ht="44.25" customHeight="1" x14ac:dyDescent="0.2">
      <c r="A62" s="111"/>
      <c r="B62" s="91">
        <v>56</v>
      </c>
      <c r="C62" s="91" t="s">
        <v>702</v>
      </c>
      <c r="D62" s="94" t="s">
        <v>703</v>
      </c>
      <c r="E62" s="94" t="s">
        <v>704</v>
      </c>
      <c r="F62" s="71">
        <v>3</v>
      </c>
      <c r="G62" s="71">
        <v>4</v>
      </c>
      <c r="H62" s="71">
        <f t="shared" si="4"/>
        <v>12</v>
      </c>
      <c r="I62" s="61">
        <f t="shared" si="5"/>
        <v>12</v>
      </c>
      <c r="J62" s="92" t="s">
        <v>705</v>
      </c>
      <c r="K62" s="71"/>
      <c r="L62" s="81"/>
      <c r="M62" s="71"/>
      <c r="N62" s="71">
        <f t="shared" si="6"/>
        <v>0</v>
      </c>
      <c r="O62" s="71">
        <f t="shared" si="7"/>
        <v>0</v>
      </c>
    </row>
    <row r="63" spans="1:15" s="40" customFormat="1" ht="44.25" customHeight="1" x14ac:dyDescent="0.2">
      <c r="A63" s="111"/>
      <c r="B63" s="91">
        <v>57</v>
      </c>
      <c r="C63" s="108" t="s">
        <v>496</v>
      </c>
      <c r="D63" s="94" t="s">
        <v>706</v>
      </c>
      <c r="E63" s="94" t="s">
        <v>707</v>
      </c>
      <c r="F63" s="71">
        <v>2</v>
      </c>
      <c r="G63" s="71">
        <v>3</v>
      </c>
      <c r="H63" s="71">
        <f t="shared" si="4"/>
        <v>6</v>
      </c>
      <c r="I63" s="61">
        <f t="shared" si="5"/>
        <v>6</v>
      </c>
      <c r="J63" s="92" t="s">
        <v>708</v>
      </c>
      <c r="K63" s="71"/>
      <c r="L63" s="81"/>
      <c r="M63" s="71"/>
      <c r="N63" s="71">
        <f t="shared" si="6"/>
        <v>0</v>
      </c>
      <c r="O63" s="71">
        <f t="shared" si="7"/>
        <v>0</v>
      </c>
    </row>
    <row r="64" spans="1:15" s="40" customFormat="1" ht="44.25" customHeight="1" x14ac:dyDescent="0.2">
      <c r="A64" s="111"/>
      <c r="B64" s="91">
        <v>58</v>
      </c>
      <c r="C64" s="110"/>
      <c r="D64" s="94" t="s">
        <v>709</v>
      </c>
      <c r="E64" s="94" t="s">
        <v>710</v>
      </c>
      <c r="F64" s="71">
        <v>4</v>
      </c>
      <c r="G64" s="71">
        <v>4</v>
      </c>
      <c r="H64" s="71">
        <f t="shared" si="4"/>
        <v>16</v>
      </c>
      <c r="I64" s="61">
        <f t="shared" si="5"/>
        <v>16</v>
      </c>
      <c r="J64" s="92" t="s">
        <v>711</v>
      </c>
      <c r="K64" s="71"/>
      <c r="L64" s="81"/>
      <c r="M64" s="71"/>
      <c r="N64" s="71">
        <f t="shared" si="6"/>
        <v>0</v>
      </c>
      <c r="O64" s="71">
        <f t="shared" si="7"/>
        <v>0</v>
      </c>
    </row>
    <row r="65" spans="1:15" s="40" customFormat="1" ht="44.25" customHeight="1" x14ac:dyDescent="0.2">
      <c r="A65" s="111"/>
      <c r="B65" s="91">
        <v>59</v>
      </c>
      <c r="C65" s="91" t="s">
        <v>513</v>
      </c>
      <c r="D65" s="94" t="s">
        <v>712</v>
      </c>
      <c r="E65" s="94" t="s">
        <v>713</v>
      </c>
      <c r="F65" s="71">
        <v>2</v>
      </c>
      <c r="G65" s="71">
        <v>4</v>
      </c>
      <c r="H65" s="71">
        <f t="shared" si="4"/>
        <v>8</v>
      </c>
      <c r="I65" s="61">
        <f t="shared" si="5"/>
        <v>8</v>
      </c>
      <c r="J65" s="92" t="s">
        <v>714</v>
      </c>
      <c r="K65" s="71"/>
      <c r="L65" s="81"/>
      <c r="M65" s="71"/>
      <c r="N65" s="71">
        <f t="shared" si="6"/>
        <v>0</v>
      </c>
      <c r="O65" s="71">
        <f t="shared" si="7"/>
        <v>0</v>
      </c>
    </row>
    <row r="66" spans="1:15" s="40" customFormat="1" ht="44.25" customHeight="1" x14ac:dyDescent="0.2">
      <c r="A66" s="111"/>
      <c r="B66" s="91">
        <v>60</v>
      </c>
      <c r="C66" s="91" t="s">
        <v>486</v>
      </c>
      <c r="D66" s="94" t="s">
        <v>715</v>
      </c>
      <c r="E66" s="94" t="s">
        <v>716</v>
      </c>
      <c r="F66" s="71">
        <v>3</v>
      </c>
      <c r="G66" s="71">
        <v>4</v>
      </c>
      <c r="H66" s="71">
        <f t="shared" si="4"/>
        <v>12</v>
      </c>
      <c r="I66" s="61">
        <f t="shared" si="5"/>
        <v>12</v>
      </c>
      <c r="J66" s="92" t="s">
        <v>717</v>
      </c>
      <c r="K66" s="71"/>
      <c r="L66" s="81"/>
      <c r="M66" s="71"/>
      <c r="N66" s="71">
        <f t="shared" si="6"/>
        <v>0</v>
      </c>
      <c r="O66" s="71">
        <f t="shared" si="7"/>
        <v>0</v>
      </c>
    </row>
    <row r="67" spans="1:15" s="40" customFormat="1" ht="44.25" customHeight="1" x14ac:dyDescent="0.2">
      <c r="A67" s="111"/>
      <c r="B67" s="91">
        <v>61</v>
      </c>
      <c r="C67" s="91" t="s">
        <v>718</v>
      </c>
      <c r="D67" s="94" t="s">
        <v>719</v>
      </c>
      <c r="E67" s="94" t="s">
        <v>720</v>
      </c>
      <c r="F67" s="71">
        <v>4</v>
      </c>
      <c r="G67" s="71">
        <v>5</v>
      </c>
      <c r="H67" s="71">
        <f t="shared" si="4"/>
        <v>20</v>
      </c>
      <c r="I67" s="61">
        <f t="shared" si="5"/>
        <v>20</v>
      </c>
      <c r="J67" s="92" t="s">
        <v>721</v>
      </c>
      <c r="K67" s="71"/>
      <c r="L67" s="81"/>
      <c r="M67" s="71"/>
      <c r="N67" s="71">
        <f t="shared" si="6"/>
        <v>0</v>
      </c>
      <c r="O67" s="71">
        <f t="shared" si="7"/>
        <v>0</v>
      </c>
    </row>
    <row r="68" spans="1:15" s="40" customFormat="1" ht="44.25" customHeight="1" x14ac:dyDescent="0.2">
      <c r="A68" s="111"/>
      <c r="B68" s="91">
        <v>62</v>
      </c>
      <c r="C68" s="91" t="s">
        <v>497</v>
      </c>
      <c r="D68" s="94" t="s">
        <v>498</v>
      </c>
      <c r="E68" s="94" t="s">
        <v>499</v>
      </c>
      <c r="F68" s="71">
        <v>4</v>
      </c>
      <c r="G68" s="71">
        <v>4</v>
      </c>
      <c r="H68" s="71">
        <f t="shared" si="4"/>
        <v>16</v>
      </c>
      <c r="I68" s="48" t="s">
        <v>202</v>
      </c>
      <c r="J68" s="92" t="s">
        <v>500</v>
      </c>
      <c r="K68" s="74"/>
      <c r="L68" s="81"/>
      <c r="M68" s="71"/>
      <c r="N68" s="71">
        <f t="shared" si="6"/>
        <v>0</v>
      </c>
      <c r="O68" s="71">
        <f t="shared" si="7"/>
        <v>0</v>
      </c>
    </row>
    <row r="69" spans="1:15" s="40" customFormat="1" ht="44.25" customHeight="1" x14ac:dyDescent="0.2">
      <c r="A69" s="111"/>
      <c r="B69" s="91">
        <v>63</v>
      </c>
      <c r="C69" s="91" t="s">
        <v>900</v>
      </c>
      <c r="D69" s="94" t="s">
        <v>504</v>
      </c>
      <c r="E69" s="94" t="s">
        <v>505</v>
      </c>
      <c r="F69" s="71">
        <v>3</v>
      </c>
      <c r="G69" s="71">
        <v>4</v>
      </c>
      <c r="H69" s="71">
        <f t="shared" si="4"/>
        <v>12</v>
      </c>
      <c r="I69" s="49" t="s">
        <v>202</v>
      </c>
      <c r="J69" s="92" t="s">
        <v>506</v>
      </c>
      <c r="K69" s="74"/>
      <c r="L69" s="81"/>
      <c r="M69" s="71"/>
      <c r="N69" s="71">
        <f t="shared" si="6"/>
        <v>0</v>
      </c>
      <c r="O69" s="71">
        <f t="shared" si="7"/>
        <v>0</v>
      </c>
    </row>
    <row r="70" spans="1:15" s="40" customFormat="1" ht="44.25" customHeight="1" x14ac:dyDescent="0.2">
      <c r="A70" s="111"/>
      <c r="B70" s="91">
        <v>64</v>
      </c>
      <c r="C70" s="91" t="s">
        <v>486</v>
      </c>
      <c r="D70" s="94" t="s">
        <v>507</v>
      </c>
      <c r="E70" s="94" t="s">
        <v>508</v>
      </c>
      <c r="F70" s="71">
        <v>3</v>
      </c>
      <c r="G70" s="71">
        <v>3</v>
      </c>
      <c r="H70" s="71">
        <f t="shared" si="4"/>
        <v>9</v>
      </c>
      <c r="I70" s="49" t="s">
        <v>202</v>
      </c>
      <c r="J70" s="92" t="s">
        <v>509</v>
      </c>
      <c r="K70" s="74"/>
      <c r="L70" s="81"/>
      <c r="M70" s="71"/>
      <c r="N70" s="71">
        <f t="shared" si="6"/>
        <v>0</v>
      </c>
      <c r="O70" s="71">
        <f t="shared" si="7"/>
        <v>0</v>
      </c>
    </row>
    <row r="71" spans="1:15" s="40" customFormat="1" ht="44.25" customHeight="1" x14ac:dyDescent="0.2">
      <c r="A71" s="111"/>
      <c r="B71" s="91">
        <v>65</v>
      </c>
      <c r="C71" s="91" t="s">
        <v>510</v>
      </c>
      <c r="D71" s="94" t="s">
        <v>511</v>
      </c>
      <c r="E71" s="94" t="s">
        <v>508</v>
      </c>
      <c r="F71" s="71">
        <v>3</v>
      </c>
      <c r="G71" s="71">
        <v>5</v>
      </c>
      <c r="H71" s="71">
        <f t="shared" si="4"/>
        <v>15</v>
      </c>
      <c r="I71" s="48" t="s">
        <v>184</v>
      </c>
      <c r="J71" s="92" t="s">
        <v>512</v>
      </c>
      <c r="K71" s="74"/>
      <c r="L71" s="81"/>
      <c r="M71" s="71"/>
      <c r="N71" s="71">
        <f t="shared" si="6"/>
        <v>0</v>
      </c>
      <c r="O71" s="71">
        <f t="shared" si="7"/>
        <v>0</v>
      </c>
    </row>
    <row r="72" spans="1:15" s="40" customFormat="1" ht="108.75" customHeight="1" x14ac:dyDescent="0.2">
      <c r="A72" s="96" t="s">
        <v>810</v>
      </c>
      <c r="B72" s="91">
        <v>66</v>
      </c>
      <c r="C72" s="91" t="s">
        <v>108</v>
      </c>
      <c r="D72" s="94" t="s">
        <v>801</v>
      </c>
      <c r="E72" s="94" t="s">
        <v>802</v>
      </c>
      <c r="F72" s="71">
        <v>2</v>
      </c>
      <c r="G72" s="71">
        <v>4</v>
      </c>
      <c r="H72" s="71">
        <f t="shared" si="4"/>
        <v>8</v>
      </c>
      <c r="I72" s="61">
        <f t="shared" ref="I72:I78" si="8">H72</f>
        <v>8</v>
      </c>
      <c r="J72" s="92"/>
      <c r="K72" s="71"/>
      <c r="L72" s="81"/>
      <c r="M72" s="71"/>
      <c r="N72" s="71">
        <f t="shared" si="6"/>
        <v>0</v>
      </c>
      <c r="O72" s="71">
        <f t="shared" si="7"/>
        <v>0</v>
      </c>
    </row>
    <row r="73" spans="1:15" s="40" customFormat="1" ht="43.5" customHeight="1" x14ac:dyDescent="0.2">
      <c r="A73" s="111" t="s">
        <v>820</v>
      </c>
      <c r="B73" s="91">
        <v>67</v>
      </c>
      <c r="C73" s="91" t="s">
        <v>284</v>
      </c>
      <c r="D73" s="94" t="s">
        <v>766</v>
      </c>
      <c r="E73" s="94" t="s">
        <v>284</v>
      </c>
      <c r="F73" s="71">
        <v>3</v>
      </c>
      <c r="G73" s="71">
        <v>5</v>
      </c>
      <c r="H73" s="71">
        <f t="shared" si="4"/>
        <v>15</v>
      </c>
      <c r="I73" s="61">
        <f t="shared" si="8"/>
        <v>15</v>
      </c>
      <c r="J73" s="92" t="s">
        <v>767</v>
      </c>
      <c r="K73" s="71"/>
      <c r="L73" s="81"/>
      <c r="M73" s="71"/>
      <c r="N73" s="71">
        <f t="shared" si="6"/>
        <v>0</v>
      </c>
      <c r="O73" s="71">
        <f t="shared" si="7"/>
        <v>0</v>
      </c>
    </row>
    <row r="74" spans="1:15" s="40" customFormat="1" ht="37.5" customHeight="1" x14ac:dyDescent="0.2">
      <c r="A74" s="111"/>
      <c r="B74" s="91">
        <v>68</v>
      </c>
      <c r="C74" s="91" t="s">
        <v>146</v>
      </c>
      <c r="D74" s="94" t="s">
        <v>768</v>
      </c>
      <c r="E74" s="94" t="s">
        <v>201</v>
      </c>
      <c r="F74" s="71">
        <v>3</v>
      </c>
      <c r="G74" s="71">
        <v>5</v>
      </c>
      <c r="H74" s="71">
        <f t="shared" si="4"/>
        <v>15</v>
      </c>
      <c r="I74" s="61">
        <f t="shared" si="8"/>
        <v>15</v>
      </c>
      <c r="J74" s="92"/>
      <c r="K74" s="71"/>
      <c r="L74" s="81"/>
      <c r="M74" s="71"/>
      <c r="N74" s="71">
        <f t="shared" si="6"/>
        <v>0</v>
      </c>
      <c r="O74" s="71">
        <f t="shared" si="7"/>
        <v>0</v>
      </c>
    </row>
    <row r="75" spans="1:15" s="40" customFormat="1" ht="47.25" customHeight="1" x14ac:dyDescent="0.2">
      <c r="A75" s="111"/>
      <c r="B75" s="91">
        <v>69</v>
      </c>
      <c r="C75" s="91" t="s">
        <v>769</v>
      </c>
      <c r="D75" s="94" t="s">
        <v>770</v>
      </c>
      <c r="E75" s="94" t="s">
        <v>771</v>
      </c>
      <c r="F75" s="71">
        <v>2</v>
      </c>
      <c r="G75" s="71">
        <v>5</v>
      </c>
      <c r="H75" s="71">
        <f t="shared" si="4"/>
        <v>10</v>
      </c>
      <c r="I75" s="61">
        <f t="shared" si="8"/>
        <v>10</v>
      </c>
      <c r="J75" s="92" t="s">
        <v>772</v>
      </c>
      <c r="K75" s="71"/>
      <c r="L75" s="81"/>
      <c r="M75" s="71"/>
      <c r="N75" s="71">
        <f t="shared" si="6"/>
        <v>0</v>
      </c>
      <c r="O75" s="71">
        <f t="shared" si="7"/>
        <v>0</v>
      </c>
    </row>
    <row r="76" spans="1:15" s="40" customFormat="1" ht="36" customHeight="1" x14ac:dyDescent="0.2">
      <c r="A76" s="111"/>
      <c r="B76" s="91">
        <v>70</v>
      </c>
      <c r="C76" s="91" t="s">
        <v>206</v>
      </c>
      <c r="D76" s="94" t="s">
        <v>773</v>
      </c>
      <c r="E76" s="94"/>
      <c r="F76" s="71">
        <v>2</v>
      </c>
      <c r="G76" s="71">
        <v>3</v>
      </c>
      <c r="H76" s="71">
        <f t="shared" si="4"/>
        <v>6</v>
      </c>
      <c r="I76" s="61">
        <f t="shared" si="8"/>
        <v>6</v>
      </c>
      <c r="J76" s="92"/>
      <c r="K76" s="71"/>
      <c r="L76" s="81"/>
      <c r="M76" s="71"/>
      <c r="N76" s="71">
        <f t="shared" si="6"/>
        <v>0</v>
      </c>
      <c r="O76" s="71">
        <f t="shared" si="7"/>
        <v>0</v>
      </c>
    </row>
    <row r="77" spans="1:15" s="40" customFormat="1" ht="41.25" customHeight="1" x14ac:dyDescent="0.2">
      <c r="A77" s="111"/>
      <c r="B77" s="91">
        <v>71</v>
      </c>
      <c r="C77" s="91" t="s">
        <v>284</v>
      </c>
      <c r="D77" s="94" t="s">
        <v>774</v>
      </c>
      <c r="E77" s="94"/>
      <c r="F77" s="71">
        <v>2</v>
      </c>
      <c r="G77" s="71">
        <v>2</v>
      </c>
      <c r="H77" s="71">
        <f t="shared" si="4"/>
        <v>4</v>
      </c>
      <c r="I77" s="61">
        <f t="shared" si="8"/>
        <v>4</v>
      </c>
      <c r="J77" s="92"/>
      <c r="K77" s="71"/>
      <c r="L77" s="81"/>
      <c r="M77" s="71"/>
      <c r="N77" s="71">
        <f t="shared" si="6"/>
        <v>0</v>
      </c>
      <c r="O77" s="71">
        <f t="shared" si="7"/>
        <v>0</v>
      </c>
    </row>
    <row r="78" spans="1:15" s="40" customFormat="1" ht="108.75" customHeight="1" x14ac:dyDescent="0.2">
      <c r="A78" s="97" t="s">
        <v>844</v>
      </c>
      <c r="B78" s="91">
        <v>72</v>
      </c>
      <c r="C78" s="91" t="s">
        <v>865</v>
      </c>
      <c r="D78" s="94" t="s">
        <v>143</v>
      </c>
      <c r="E78" s="94" t="s">
        <v>144</v>
      </c>
      <c r="F78" s="71">
        <v>3</v>
      </c>
      <c r="G78" s="71">
        <v>5</v>
      </c>
      <c r="H78" s="70">
        <f t="shared" si="4"/>
        <v>15</v>
      </c>
      <c r="I78" s="56">
        <f t="shared" si="8"/>
        <v>15</v>
      </c>
      <c r="J78" s="92" t="s">
        <v>145</v>
      </c>
      <c r="K78" s="71"/>
      <c r="L78" s="81"/>
      <c r="M78" s="71"/>
      <c r="N78" s="71">
        <f t="shared" si="6"/>
        <v>0</v>
      </c>
      <c r="O78" s="71">
        <f t="shared" si="7"/>
        <v>0</v>
      </c>
    </row>
    <row r="79" spans="1:15" s="40" customFormat="1" ht="66.75" customHeight="1" x14ac:dyDescent="0.2">
      <c r="A79" s="111" t="s">
        <v>809</v>
      </c>
      <c r="B79" s="91">
        <v>73</v>
      </c>
      <c r="C79" s="91" t="s">
        <v>902</v>
      </c>
      <c r="D79" s="94" t="s">
        <v>775</v>
      </c>
      <c r="E79" s="94" t="s">
        <v>762</v>
      </c>
      <c r="F79" s="71">
        <v>3</v>
      </c>
      <c r="G79" s="71">
        <v>4</v>
      </c>
      <c r="H79" s="71">
        <f t="shared" ref="H79:H88" si="9">F79*G79</f>
        <v>12</v>
      </c>
      <c r="I79" s="61">
        <f t="shared" ref="I79:I88" si="10">H79</f>
        <v>12</v>
      </c>
      <c r="J79" s="92"/>
      <c r="K79" s="71"/>
      <c r="L79" s="81"/>
      <c r="M79" s="71"/>
      <c r="N79" s="71">
        <f t="shared" ref="N79:N88" si="11">L79*M79</f>
        <v>0</v>
      </c>
      <c r="O79" s="71">
        <f t="shared" ref="O79:O88" si="12">N79</f>
        <v>0</v>
      </c>
    </row>
    <row r="80" spans="1:15" s="40" customFormat="1" ht="33" customHeight="1" x14ac:dyDescent="0.2">
      <c r="A80" s="111"/>
      <c r="B80" s="91">
        <v>74</v>
      </c>
      <c r="C80" s="91" t="s">
        <v>901</v>
      </c>
      <c r="D80" s="94" t="s">
        <v>776</v>
      </c>
      <c r="E80" s="94" t="s">
        <v>777</v>
      </c>
      <c r="F80" s="71">
        <v>3</v>
      </c>
      <c r="G80" s="71">
        <v>5</v>
      </c>
      <c r="H80" s="71">
        <f t="shared" si="9"/>
        <v>15</v>
      </c>
      <c r="I80" s="61">
        <f t="shared" si="10"/>
        <v>15</v>
      </c>
      <c r="J80" s="92"/>
      <c r="K80" s="71"/>
      <c r="L80" s="81"/>
      <c r="M80" s="71"/>
      <c r="N80" s="71">
        <f t="shared" si="11"/>
        <v>0</v>
      </c>
      <c r="O80" s="71">
        <f t="shared" si="12"/>
        <v>0</v>
      </c>
    </row>
    <row r="81" spans="1:15" s="40" customFormat="1" ht="33" customHeight="1" x14ac:dyDescent="0.2">
      <c r="A81" s="111"/>
      <c r="B81" s="91">
        <v>75</v>
      </c>
      <c r="C81" s="91" t="s">
        <v>600</v>
      </c>
      <c r="D81" s="94" t="s">
        <v>763</v>
      </c>
      <c r="E81" s="94"/>
      <c r="F81" s="71">
        <v>3</v>
      </c>
      <c r="G81" s="71">
        <v>4</v>
      </c>
      <c r="H81" s="71">
        <f t="shared" si="9"/>
        <v>12</v>
      </c>
      <c r="I81" s="61">
        <f t="shared" si="10"/>
        <v>12</v>
      </c>
      <c r="J81" s="92"/>
      <c r="K81" s="71"/>
      <c r="L81" s="81"/>
      <c r="M81" s="71"/>
      <c r="N81" s="71">
        <f t="shared" si="11"/>
        <v>0</v>
      </c>
      <c r="O81" s="71">
        <f t="shared" si="12"/>
        <v>0</v>
      </c>
    </row>
    <row r="82" spans="1:15" s="40" customFormat="1" ht="33" customHeight="1" x14ac:dyDescent="0.2">
      <c r="A82" s="111"/>
      <c r="B82" s="91">
        <v>76</v>
      </c>
      <c r="C82" s="91" t="s">
        <v>206</v>
      </c>
      <c r="D82" s="94" t="s">
        <v>778</v>
      </c>
      <c r="E82" s="94"/>
      <c r="F82" s="71">
        <v>3</v>
      </c>
      <c r="G82" s="71">
        <v>3</v>
      </c>
      <c r="H82" s="71">
        <f t="shared" si="9"/>
        <v>9</v>
      </c>
      <c r="I82" s="61">
        <f t="shared" si="10"/>
        <v>9</v>
      </c>
      <c r="J82" s="92"/>
      <c r="K82" s="71"/>
      <c r="L82" s="81"/>
      <c r="M82" s="71"/>
      <c r="N82" s="71">
        <f t="shared" si="11"/>
        <v>0</v>
      </c>
      <c r="O82" s="71">
        <f t="shared" si="12"/>
        <v>0</v>
      </c>
    </row>
    <row r="83" spans="1:15" s="40" customFormat="1" ht="39" customHeight="1" x14ac:dyDescent="0.2">
      <c r="A83" s="111"/>
      <c r="B83" s="91">
        <v>77</v>
      </c>
      <c r="C83" s="91" t="s">
        <v>486</v>
      </c>
      <c r="D83" s="94" t="s">
        <v>779</v>
      </c>
      <c r="E83" s="94" t="s">
        <v>762</v>
      </c>
      <c r="F83" s="71">
        <v>3</v>
      </c>
      <c r="G83" s="71">
        <v>5</v>
      </c>
      <c r="H83" s="71">
        <f t="shared" si="9"/>
        <v>15</v>
      </c>
      <c r="I83" s="61">
        <f t="shared" si="10"/>
        <v>15</v>
      </c>
      <c r="J83" s="92"/>
      <c r="K83" s="71"/>
      <c r="L83" s="81"/>
      <c r="M83" s="71"/>
      <c r="N83" s="71">
        <f t="shared" si="11"/>
        <v>0</v>
      </c>
      <c r="O83" s="71">
        <f t="shared" si="12"/>
        <v>0</v>
      </c>
    </row>
    <row r="84" spans="1:15" s="40" customFormat="1" ht="33" customHeight="1" x14ac:dyDescent="0.2">
      <c r="A84" s="111"/>
      <c r="B84" s="91">
        <v>78</v>
      </c>
      <c r="C84" s="108" t="s">
        <v>201</v>
      </c>
      <c r="D84" s="94" t="s">
        <v>780</v>
      </c>
      <c r="E84" s="94"/>
      <c r="F84" s="71">
        <v>2</v>
      </c>
      <c r="G84" s="71">
        <v>5</v>
      </c>
      <c r="H84" s="71">
        <f t="shared" si="9"/>
        <v>10</v>
      </c>
      <c r="I84" s="61">
        <f t="shared" si="10"/>
        <v>10</v>
      </c>
      <c r="J84" s="92"/>
      <c r="K84" s="71"/>
      <c r="L84" s="81"/>
      <c r="M84" s="71"/>
      <c r="N84" s="71">
        <f t="shared" si="11"/>
        <v>0</v>
      </c>
      <c r="O84" s="71">
        <f t="shared" si="12"/>
        <v>0</v>
      </c>
    </row>
    <row r="85" spans="1:15" s="40" customFormat="1" ht="42" customHeight="1" x14ac:dyDescent="0.2">
      <c r="A85" s="111"/>
      <c r="B85" s="91">
        <v>79</v>
      </c>
      <c r="C85" s="110"/>
      <c r="D85" s="94" t="s">
        <v>781</v>
      </c>
      <c r="E85" s="94" t="s">
        <v>782</v>
      </c>
      <c r="F85" s="71">
        <v>4</v>
      </c>
      <c r="G85" s="71">
        <v>5</v>
      </c>
      <c r="H85" s="71">
        <f t="shared" si="9"/>
        <v>20</v>
      </c>
      <c r="I85" s="61">
        <f t="shared" si="10"/>
        <v>20</v>
      </c>
      <c r="J85" s="92"/>
      <c r="K85" s="71"/>
      <c r="L85" s="81"/>
      <c r="M85" s="71"/>
      <c r="N85" s="71">
        <f t="shared" si="11"/>
        <v>0</v>
      </c>
      <c r="O85" s="71">
        <f t="shared" si="12"/>
        <v>0</v>
      </c>
    </row>
    <row r="86" spans="1:15" s="40" customFormat="1" ht="57.75" customHeight="1" x14ac:dyDescent="0.2">
      <c r="A86" s="111"/>
      <c r="B86" s="91">
        <v>80</v>
      </c>
      <c r="C86" s="91" t="s">
        <v>885</v>
      </c>
      <c r="D86" s="94" t="s">
        <v>783</v>
      </c>
      <c r="E86" s="94" t="s">
        <v>762</v>
      </c>
      <c r="F86" s="71">
        <v>3</v>
      </c>
      <c r="G86" s="71">
        <v>4</v>
      </c>
      <c r="H86" s="71">
        <f t="shared" si="9"/>
        <v>12</v>
      </c>
      <c r="I86" s="61">
        <f t="shared" si="10"/>
        <v>12</v>
      </c>
      <c r="J86" s="92"/>
      <c r="K86" s="71"/>
      <c r="L86" s="81"/>
      <c r="M86" s="71"/>
      <c r="N86" s="71">
        <f t="shared" si="11"/>
        <v>0</v>
      </c>
      <c r="O86" s="71">
        <f t="shared" si="12"/>
        <v>0</v>
      </c>
    </row>
    <row r="87" spans="1:15" s="40" customFormat="1" ht="52.5" customHeight="1" x14ac:dyDescent="0.2">
      <c r="A87" s="111"/>
      <c r="B87" s="91">
        <v>81</v>
      </c>
      <c r="C87" s="91" t="s">
        <v>338</v>
      </c>
      <c r="D87" s="94" t="s">
        <v>784</v>
      </c>
      <c r="E87" s="94" t="s">
        <v>785</v>
      </c>
      <c r="F87" s="71">
        <v>3</v>
      </c>
      <c r="G87" s="71">
        <v>4</v>
      </c>
      <c r="H87" s="71">
        <f t="shared" si="9"/>
        <v>12</v>
      </c>
      <c r="I87" s="61">
        <f t="shared" si="10"/>
        <v>12</v>
      </c>
      <c r="J87" s="92"/>
      <c r="K87" s="71"/>
      <c r="L87" s="81"/>
      <c r="M87" s="71"/>
      <c r="N87" s="71">
        <f t="shared" si="11"/>
        <v>0</v>
      </c>
      <c r="O87" s="71">
        <f t="shared" si="12"/>
        <v>0</v>
      </c>
    </row>
    <row r="88" spans="1:15" s="40" customFormat="1" ht="52.5" customHeight="1" x14ac:dyDescent="0.2">
      <c r="A88" s="111"/>
      <c r="B88" s="91">
        <v>82</v>
      </c>
      <c r="C88" s="91" t="s">
        <v>885</v>
      </c>
      <c r="D88" s="94" t="s">
        <v>786</v>
      </c>
      <c r="E88" s="94" t="s">
        <v>762</v>
      </c>
      <c r="F88" s="71">
        <v>3</v>
      </c>
      <c r="G88" s="71">
        <v>4</v>
      </c>
      <c r="H88" s="71">
        <f t="shared" si="9"/>
        <v>12</v>
      </c>
      <c r="I88" s="61">
        <f t="shared" si="10"/>
        <v>12</v>
      </c>
      <c r="J88" s="92"/>
      <c r="K88" s="71"/>
      <c r="L88" s="81"/>
      <c r="M88" s="71"/>
      <c r="N88" s="71">
        <f t="shared" si="11"/>
        <v>0</v>
      </c>
      <c r="O88" s="71">
        <f t="shared" si="12"/>
        <v>0</v>
      </c>
    </row>
    <row r="89" spans="1:15" s="40" customFormat="1" ht="36" customHeight="1" x14ac:dyDescent="0.2">
      <c r="A89" s="114" t="s">
        <v>853</v>
      </c>
      <c r="B89" s="91">
        <v>83</v>
      </c>
      <c r="C89" s="91" t="s">
        <v>108</v>
      </c>
      <c r="D89" s="94" t="s">
        <v>109</v>
      </c>
      <c r="E89" s="94" t="s">
        <v>110</v>
      </c>
      <c r="F89" s="71">
        <v>2</v>
      </c>
      <c r="G89" s="71">
        <v>3</v>
      </c>
      <c r="H89" s="70">
        <f t="shared" ref="H89:H92" si="13">F89*G89</f>
        <v>6</v>
      </c>
      <c r="I89" s="56">
        <f>H89</f>
        <v>6</v>
      </c>
      <c r="J89" s="92" t="s">
        <v>111</v>
      </c>
      <c r="K89" s="74"/>
      <c r="L89" s="81"/>
      <c r="M89" s="71"/>
      <c r="N89" s="71">
        <f t="shared" ref="N89:N118" si="14">L89*M89</f>
        <v>0</v>
      </c>
      <c r="O89" s="71">
        <f t="shared" ref="O89:O118" si="15">N89</f>
        <v>0</v>
      </c>
    </row>
    <row r="90" spans="1:15" s="40" customFormat="1" ht="38.25" customHeight="1" x14ac:dyDescent="0.2">
      <c r="A90" s="120"/>
      <c r="B90" s="91">
        <v>84</v>
      </c>
      <c r="C90" s="91" t="s">
        <v>490</v>
      </c>
      <c r="D90" s="94" t="s">
        <v>491</v>
      </c>
      <c r="E90" s="94" t="s">
        <v>226</v>
      </c>
      <c r="F90" s="71">
        <v>3</v>
      </c>
      <c r="G90" s="71">
        <v>3</v>
      </c>
      <c r="H90" s="71">
        <f t="shared" si="13"/>
        <v>9</v>
      </c>
      <c r="I90" s="49" t="s">
        <v>202</v>
      </c>
      <c r="J90" s="92" t="s">
        <v>492</v>
      </c>
      <c r="K90" s="74"/>
      <c r="L90" s="81"/>
      <c r="M90" s="71"/>
      <c r="N90" s="71">
        <f t="shared" si="14"/>
        <v>0</v>
      </c>
      <c r="O90" s="71">
        <f t="shared" si="15"/>
        <v>0</v>
      </c>
    </row>
    <row r="91" spans="1:15" s="40" customFormat="1" ht="42" customHeight="1" x14ac:dyDescent="0.2">
      <c r="A91" s="115"/>
      <c r="B91" s="91">
        <v>85</v>
      </c>
      <c r="C91" s="91" t="s">
        <v>493</v>
      </c>
      <c r="D91" s="94" t="s">
        <v>494</v>
      </c>
      <c r="E91" s="94" t="s">
        <v>488</v>
      </c>
      <c r="F91" s="71">
        <v>3</v>
      </c>
      <c r="G91" s="71">
        <v>3</v>
      </c>
      <c r="H91" s="71">
        <f t="shared" si="13"/>
        <v>9</v>
      </c>
      <c r="I91" s="49" t="s">
        <v>202</v>
      </c>
      <c r="J91" s="92" t="s">
        <v>495</v>
      </c>
      <c r="K91" s="74"/>
      <c r="L91" s="81"/>
      <c r="M91" s="71"/>
      <c r="N91" s="71">
        <f t="shared" si="14"/>
        <v>0</v>
      </c>
      <c r="O91" s="71">
        <f t="shared" si="15"/>
        <v>0</v>
      </c>
    </row>
    <row r="92" spans="1:15" s="40" customFormat="1" ht="84.75" customHeight="1" x14ac:dyDescent="0.2">
      <c r="A92" s="105" t="s">
        <v>852</v>
      </c>
      <c r="B92" s="91">
        <v>86</v>
      </c>
      <c r="C92" s="91" t="s">
        <v>870</v>
      </c>
      <c r="D92" s="94" t="s">
        <v>141</v>
      </c>
      <c r="E92" s="94" t="s">
        <v>142</v>
      </c>
      <c r="F92" s="71">
        <v>3</v>
      </c>
      <c r="G92" s="71">
        <v>3</v>
      </c>
      <c r="H92" s="70">
        <f t="shared" si="13"/>
        <v>9</v>
      </c>
      <c r="I92" s="56">
        <f t="shared" ref="I92:I102" si="16">H92</f>
        <v>9</v>
      </c>
      <c r="J92" s="92" t="s">
        <v>115</v>
      </c>
      <c r="K92" s="71"/>
      <c r="L92" s="81"/>
      <c r="M92" s="71"/>
      <c r="N92" s="71">
        <f t="shared" si="14"/>
        <v>0</v>
      </c>
      <c r="O92" s="71">
        <f t="shared" si="15"/>
        <v>0</v>
      </c>
    </row>
    <row r="93" spans="1:15" s="40" customFormat="1" ht="41.25" customHeight="1" x14ac:dyDescent="0.2">
      <c r="A93" s="105"/>
      <c r="B93" s="91">
        <v>87</v>
      </c>
      <c r="C93" s="91" t="s">
        <v>139</v>
      </c>
      <c r="D93" s="94" t="s">
        <v>140</v>
      </c>
      <c r="E93" s="94" t="s">
        <v>135</v>
      </c>
      <c r="F93" s="71">
        <v>2</v>
      </c>
      <c r="G93" s="71">
        <v>3</v>
      </c>
      <c r="H93" s="70">
        <f t="shared" ref="H93" si="17">F93*G93</f>
        <v>6</v>
      </c>
      <c r="I93" s="56">
        <f t="shared" si="16"/>
        <v>6</v>
      </c>
      <c r="J93" s="92" t="s">
        <v>115</v>
      </c>
      <c r="K93" s="71"/>
      <c r="L93" s="81"/>
      <c r="M93" s="71"/>
      <c r="N93" s="71">
        <f t="shared" si="14"/>
        <v>0</v>
      </c>
      <c r="O93" s="71">
        <f t="shared" si="15"/>
        <v>0</v>
      </c>
    </row>
    <row r="94" spans="1:15" s="40" customFormat="1" ht="41.25" customHeight="1" x14ac:dyDescent="0.2">
      <c r="A94" s="105"/>
      <c r="B94" s="91">
        <v>88</v>
      </c>
      <c r="C94" s="91" t="s">
        <v>113</v>
      </c>
      <c r="D94" s="94" t="s">
        <v>114</v>
      </c>
      <c r="E94" s="94" t="s">
        <v>135</v>
      </c>
      <c r="F94" s="71">
        <v>2</v>
      </c>
      <c r="G94" s="71">
        <v>3</v>
      </c>
      <c r="H94" s="70">
        <f t="shared" ref="H94:H116" si="18">F94*G94</f>
        <v>6</v>
      </c>
      <c r="I94" s="56">
        <f t="shared" si="16"/>
        <v>6</v>
      </c>
      <c r="J94" s="92" t="s">
        <v>115</v>
      </c>
      <c r="K94" s="71"/>
      <c r="L94" s="81"/>
      <c r="M94" s="71"/>
      <c r="N94" s="71">
        <f t="shared" si="14"/>
        <v>0</v>
      </c>
      <c r="O94" s="71">
        <f t="shared" si="15"/>
        <v>0</v>
      </c>
    </row>
    <row r="95" spans="1:15" s="40" customFormat="1" ht="40.5" customHeight="1" x14ac:dyDescent="0.2">
      <c r="A95" s="105"/>
      <c r="B95" s="91">
        <v>89</v>
      </c>
      <c r="C95" s="91" t="s">
        <v>856</v>
      </c>
      <c r="D95" s="94" t="s">
        <v>179</v>
      </c>
      <c r="E95" s="94" t="s">
        <v>180</v>
      </c>
      <c r="F95" s="71">
        <v>2</v>
      </c>
      <c r="G95" s="71">
        <v>3</v>
      </c>
      <c r="H95" s="70">
        <f t="shared" si="18"/>
        <v>6</v>
      </c>
      <c r="I95" s="56">
        <f t="shared" si="16"/>
        <v>6</v>
      </c>
      <c r="J95" s="92" t="s">
        <v>181</v>
      </c>
      <c r="K95" s="71"/>
      <c r="L95" s="81"/>
      <c r="M95" s="71"/>
      <c r="N95" s="71">
        <f t="shared" si="14"/>
        <v>0</v>
      </c>
      <c r="O95" s="71">
        <f t="shared" si="15"/>
        <v>0</v>
      </c>
    </row>
    <row r="96" spans="1:15" s="40" customFormat="1" ht="50.25" customHeight="1" x14ac:dyDescent="0.2">
      <c r="A96" s="105"/>
      <c r="B96" s="86">
        <v>90</v>
      </c>
      <c r="C96" s="86" t="s">
        <v>858</v>
      </c>
      <c r="D96" s="55" t="s">
        <v>116</v>
      </c>
      <c r="E96" s="55" t="s">
        <v>117</v>
      </c>
      <c r="F96" s="70">
        <v>4</v>
      </c>
      <c r="G96" s="70">
        <v>5</v>
      </c>
      <c r="H96" s="70">
        <f t="shared" si="18"/>
        <v>20</v>
      </c>
      <c r="I96" s="56">
        <f t="shared" si="16"/>
        <v>20</v>
      </c>
      <c r="J96" s="75" t="s">
        <v>118</v>
      </c>
      <c r="K96" s="70"/>
      <c r="L96" s="72"/>
      <c r="M96" s="70"/>
      <c r="N96" s="70">
        <f t="shared" si="14"/>
        <v>0</v>
      </c>
      <c r="O96" s="70">
        <f t="shared" si="15"/>
        <v>0</v>
      </c>
    </row>
    <row r="97" spans="1:15" s="40" customFormat="1" ht="38.25" customHeight="1" x14ac:dyDescent="0.2">
      <c r="A97" s="105"/>
      <c r="B97" s="91">
        <v>91</v>
      </c>
      <c r="C97" s="91" t="s">
        <v>857</v>
      </c>
      <c r="D97" s="94" t="s">
        <v>105</v>
      </c>
      <c r="E97" s="94" t="s">
        <v>106</v>
      </c>
      <c r="F97" s="71">
        <v>2</v>
      </c>
      <c r="G97" s="71">
        <v>3</v>
      </c>
      <c r="H97" s="71">
        <f t="shared" si="18"/>
        <v>6</v>
      </c>
      <c r="I97" s="48">
        <f t="shared" si="16"/>
        <v>6</v>
      </c>
      <c r="J97" s="94" t="s">
        <v>119</v>
      </c>
      <c r="K97" s="71"/>
      <c r="L97" s="71"/>
      <c r="M97" s="71"/>
      <c r="N97" s="71">
        <f t="shared" si="14"/>
        <v>0</v>
      </c>
      <c r="O97" s="71">
        <f t="shared" si="15"/>
        <v>0</v>
      </c>
    </row>
    <row r="98" spans="1:15" s="40" customFormat="1" ht="47.25" customHeight="1" x14ac:dyDescent="0.2">
      <c r="A98" s="105" t="s">
        <v>811</v>
      </c>
      <c r="B98" s="87">
        <v>92</v>
      </c>
      <c r="C98" s="87" t="s">
        <v>886</v>
      </c>
      <c r="D98" s="47" t="s">
        <v>803</v>
      </c>
      <c r="E98" s="47" t="s">
        <v>762</v>
      </c>
      <c r="F98" s="57">
        <v>3</v>
      </c>
      <c r="G98" s="57">
        <v>5</v>
      </c>
      <c r="H98" s="57">
        <f t="shared" si="18"/>
        <v>15</v>
      </c>
      <c r="I98" s="104">
        <f t="shared" si="16"/>
        <v>15</v>
      </c>
      <c r="J98" s="76"/>
      <c r="K98" s="57"/>
      <c r="L98" s="73"/>
      <c r="M98" s="57"/>
      <c r="N98" s="57">
        <f t="shared" si="14"/>
        <v>0</v>
      </c>
      <c r="O98" s="57">
        <f t="shared" si="15"/>
        <v>0</v>
      </c>
    </row>
    <row r="99" spans="1:15" s="40" customFormat="1" ht="54.75" customHeight="1" x14ac:dyDescent="0.2">
      <c r="A99" s="105"/>
      <c r="B99" s="91">
        <v>93</v>
      </c>
      <c r="C99" s="91" t="s">
        <v>146</v>
      </c>
      <c r="D99" s="94" t="s">
        <v>783</v>
      </c>
      <c r="E99" s="94" t="s">
        <v>762</v>
      </c>
      <c r="F99" s="71">
        <v>3</v>
      </c>
      <c r="G99" s="71">
        <v>5</v>
      </c>
      <c r="H99" s="71">
        <f t="shared" si="18"/>
        <v>15</v>
      </c>
      <c r="I99" s="61">
        <f t="shared" si="16"/>
        <v>15</v>
      </c>
      <c r="J99" s="92"/>
      <c r="K99" s="71"/>
      <c r="L99" s="81"/>
      <c r="M99" s="71"/>
      <c r="N99" s="71">
        <f t="shared" si="14"/>
        <v>0</v>
      </c>
      <c r="O99" s="71">
        <f t="shared" si="15"/>
        <v>0</v>
      </c>
    </row>
    <row r="100" spans="1:15" s="40" customFormat="1" ht="54.75" customHeight="1" x14ac:dyDescent="0.2">
      <c r="A100" s="105"/>
      <c r="B100" s="91">
        <v>94</v>
      </c>
      <c r="C100" s="91" t="s">
        <v>887</v>
      </c>
      <c r="D100" s="94" t="s">
        <v>804</v>
      </c>
      <c r="E100" s="94" t="s">
        <v>805</v>
      </c>
      <c r="F100" s="71">
        <v>2</v>
      </c>
      <c r="G100" s="71">
        <v>4</v>
      </c>
      <c r="H100" s="71">
        <f t="shared" si="18"/>
        <v>8</v>
      </c>
      <c r="I100" s="61">
        <f t="shared" si="16"/>
        <v>8</v>
      </c>
      <c r="J100" s="92"/>
      <c r="K100" s="71"/>
      <c r="L100" s="81"/>
      <c r="M100" s="71"/>
      <c r="N100" s="71">
        <f t="shared" si="14"/>
        <v>0</v>
      </c>
      <c r="O100" s="71">
        <f t="shared" si="15"/>
        <v>0</v>
      </c>
    </row>
    <row r="101" spans="1:15" s="40" customFormat="1" ht="49.5" customHeight="1" x14ac:dyDescent="0.2">
      <c r="A101" s="105"/>
      <c r="B101" s="91">
        <v>95</v>
      </c>
      <c r="C101" s="108" t="s">
        <v>206</v>
      </c>
      <c r="D101" s="94" t="s">
        <v>806</v>
      </c>
      <c r="E101" s="94" t="s">
        <v>807</v>
      </c>
      <c r="F101" s="71">
        <v>2</v>
      </c>
      <c r="G101" s="71">
        <v>3</v>
      </c>
      <c r="H101" s="71">
        <f t="shared" si="18"/>
        <v>6</v>
      </c>
      <c r="I101" s="61">
        <f t="shared" si="16"/>
        <v>6</v>
      </c>
      <c r="J101" s="92"/>
      <c r="K101" s="71"/>
      <c r="L101" s="81"/>
      <c r="M101" s="71"/>
      <c r="N101" s="71">
        <f t="shared" si="14"/>
        <v>0</v>
      </c>
      <c r="O101" s="71">
        <f t="shared" si="15"/>
        <v>0</v>
      </c>
    </row>
    <row r="102" spans="1:15" s="40" customFormat="1" ht="49.5" customHeight="1" x14ac:dyDescent="0.2">
      <c r="A102" s="105"/>
      <c r="B102" s="91">
        <v>96</v>
      </c>
      <c r="C102" s="110"/>
      <c r="D102" s="94" t="s">
        <v>808</v>
      </c>
      <c r="E102" s="94" t="s">
        <v>807</v>
      </c>
      <c r="F102" s="71">
        <v>2</v>
      </c>
      <c r="G102" s="71">
        <v>4</v>
      </c>
      <c r="H102" s="71">
        <f t="shared" si="18"/>
        <v>8</v>
      </c>
      <c r="I102" s="61">
        <f t="shared" si="16"/>
        <v>8</v>
      </c>
      <c r="J102" s="92"/>
      <c r="K102" s="71"/>
      <c r="L102" s="81"/>
      <c r="M102" s="71"/>
      <c r="N102" s="71">
        <f t="shared" si="14"/>
        <v>0</v>
      </c>
      <c r="O102" s="71">
        <f t="shared" si="15"/>
        <v>0</v>
      </c>
    </row>
    <row r="103" spans="1:15" s="40" customFormat="1" ht="82.5" customHeight="1" x14ac:dyDescent="0.2">
      <c r="A103" s="111" t="s">
        <v>837</v>
      </c>
      <c r="B103" s="91">
        <v>97</v>
      </c>
      <c r="C103" s="108" t="s">
        <v>392</v>
      </c>
      <c r="D103" s="94" t="s">
        <v>393</v>
      </c>
      <c r="E103" s="94" t="s">
        <v>394</v>
      </c>
      <c r="F103" s="71">
        <v>3</v>
      </c>
      <c r="G103" s="71">
        <v>3</v>
      </c>
      <c r="H103" s="71">
        <f t="shared" si="18"/>
        <v>9</v>
      </c>
      <c r="I103" s="49" t="s">
        <v>202</v>
      </c>
      <c r="J103" s="90" t="s">
        <v>395</v>
      </c>
      <c r="K103" s="74"/>
      <c r="L103" s="81"/>
      <c r="M103" s="71"/>
      <c r="N103" s="71">
        <f t="shared" si="14"/>
        <v>0</v>
      </c>
      <c r="O103" s="71">
        <f t="shared" si="15"/>
        <v>0</v>
      </c>
    </row>
    <row r="104" spans="1:15" s="40" customFormat="1" ht="75" customHeight="1" x14ac:dyDescent="0.2">
      <c r="A104" s="111"/>
      <c r="B104" s="91">
        <v>98</v>
      </c>
      <c r="C104" s="109"/>
      <c r="D104" s="94" t="s">
        <v>396</v>
      </c>
      <c r="E104" s="94" t="s">
        <v>397</v>
      </c>
      <c r="F104" s="71">
        <v>3</v>
      </c>
      <c r="G104" s="71">
        <v>3</v>
      </c>
      <c r="H104" s="71">
        <f t="shared" si="18"/>
        <v>9</v>
      </c>
      <c r="I104" s="49" t="s">
        <v>202</v>
      </c>
      <c r="J104" s="121" t="s">
        <v>814</v>
      </c>
      <c r="K104" s="74"/>
      <c r="L104" s="81"/>
      <c r="M104" s="71"/>
      <c r="N104" s="71">
        <f t="shared" si="14"/>
        <v>0</v>
      </c>
      <c r="O104" s="71">
        <f t="shared" si="15"/>
        <v>0</v>
      </c>
    </row>
    <row r="105" spans="1:15" s="40" customFormat="1" ht="56.25" customHeight="1" x14ac:dyDescent="0.2">
      <c r="A105" s="111"/>
      <c r="B105" s="91">
        <v>99</v>
      </c>
      <c r="C105" s="109"/>
      <c r="D105" s="94" t="s">
        <v>398</v>
      </c>
      <c r="E105" s="94" t="s">
        <v>240</v>
      </c>
      <c r="F105" s="71">
        <v>3</v>
      </c>
      <c r="G105" s="71">
        <v>3</v>
      </c>
      <c r="H105" s="71">
        <f t="shared" si="18"/>
        <v>9</v>
      </c>
      <c r="I105" s="49" t="s">
        <v>202</v>
      </c>
      <c r="J105" s="121"/>
      <c r="K105" s="74"/>
      <c r="L105" s="81"/>
      <c r="M105" s="71"/>
      <c r="N105" s="71">
        <f t="shared" si="14"/>
        <v>0</v>
      </c>
      <c r="O105" s="71">
        <f t="shared" si="15"/>
        <v>0</v>
      </c>
    </row>
    <row r="106" spans="1:15" s="40" customFormat="1" ht="47.25" customHeight="1" x14ac:dyDescent="0.2">
      <c r="A106" s="111"/>
      <c r="B106" s="91">
        <v>100</v>
      </c>
      <c r="C106" s="109"/>
      <c r="D106" s="94" t="s">
        <v>399</v>
      </c>
      <c r="E106" s="94" t="s">
        <v>400</v>
      </c>
      <c r="F106" s="71">
        <v>5</v>
      </c>
      <c r="G106" s="71">
        <v>2</v>
      </c>
      <c r="H106" s="71">
        <f t="shared" si="18"/>
        <v>10</v>
      </c>
      <c r="I106" s="49" t="s">
        <v>202</v>
      </c>
      <c r="J106" s="90" t="s">
        <v>401</v>
      </c>
      <c r="K106" s="74"/>
      <c r="L106" s="81"/>
      <c r="M106" s="71"/>
      <c r="N106" s="71">
        <f t="shared" si="14"/>
        <v>0</v>
      </c>
      <c r="O106" s="71">
        <f t="shared" si="15"/>
        <v>0</v>
      </c>
    </row>
    <row r="107" spans="1:15" s="40" customFormat="1" ht="45.75" customHeight="1" x14ac:dyDescent="0.2">
      <c r="A107" s="111"/>
      <c r="B107" s="91">
        <v>101</v>
      </c>
      <c r="C107" s="109"/>
      <c r="D107" s="94" t="s">
        <v>399</v>
      </c>
      <c r="E107" s="94" t="s">
        <v>226</v>
      </c>
      <c r="F107" s="71">
        <v>5</v>
      </c>
      <c r="G107" s="71">
        <v>2</v>
      </c>
      <c r="H107" s="71">
        <f t="shared" si="18"/>
        <v>10</v>
      </c>
      <c r="I107" s="49" t="s">
        <v>202</v>
      </c>
      <c r="J107" s="90" t="s">
        <v>402</v>
      </c>
      <c r="K107" s="74"/>
      <c r="L107" s="81"/>
      <c r="M107" s="71"/>
      <c r="N107" s="71">
        <f t="shared" si="14"/>
        <v>0</v>
      </c>
      <c r="O107" s="71">
        <f t="shared" si="15"/>
        <v>0</v>
      </c>
    </row>
    <row r="108" spans="1:15" s="40" customFormat="1" ht="86.25" customHeight="1" x14ac:dyDescent="0.2">
      <c r="A108" s="111"/>
      <c r="B108" s="91">
        <v>102</v>
      </c>
      <c r="C108" s="109"/>
      <c r="D108" s="94" t="s">
        <v>403</v>
      </c>
      <c r="E108" s="94" t="s">
        <v>404</v>
      </c>
      <c r="F108" s="71">
        <v>3</v>
      </c>
      <c r="G108" s="71">
        <v>4</v>
      </c>
      <c r="H108" s="71">
        <f t="shared" si="18"/>
        <v>12</v>
      </c>
      <c r="I108" s="49" t="s">
        <v>202</v>
      </c>
      <c r="J108" s="90" t="s">
        <v>405</v>
      </c>
      <c r="K108" s="74"/>
      <c r="L108" s="81"/>
      <c r="M108" s="71"/>
      <c r="N108" s="71">
        <f t="shared" si="14"/>
        <v>0</v>
      </c>
      <c r="O108" s="71">
        <f t="shared" si="15"/>
        <v>0</v>
      </c>
    </row>
    <row r="109" spans="1:15" s="40" customFormat="1" ht="50.25" customHeight="1" x14ac:dyDescent="0.2">
      <c r="A109" s="111"/>
      <c r="B109" s="91">
        <v>103</v>
      </c>
      <c r="C109" s="109"/>
      <c r="D109" s="94" t="s">
        <v>406</v>
      </c>
      <c r="E109" s="94" t="s">
        <v>407</v>
      </c>
      <c r="F109" s="71">
        <v>3</v>
      </c>
      <c r="G109" s="71">
        <v>4</v>
      </c>
      <c r="H109" s="71">
        <f t="shared" si="18"/>
        <v>12</v>
      </c>
      <c r="I109" s="49" t="s">
        <v>202</v>
      </c>
      <c r="J109" s="92" t="s">
        <v>408</v>
      </c>
      <c r="K109" s="74"/>
      <c r="L109" s="81"/>
      <c r="M109" s="71"/>
      <c r="N109" s="71">
        <f t="shared" si="14"/>
        <v>0</v>
      </c>
      <c r="O109" s="71">
        <f t="shared" si="15"/>
        <v>0</v>
      </c>
    </row>
    <row r="110" spans="1:15" s="40" customFormat="1" ht="33.75" customHeight="1" x14ac:dyDescent="0.2">
      <c r="A110" s="111"/>
      <c r="B110" s="91">
        <v>104</v>
      </c>
      <c r="C110" s="109"/>
      <c r="D110" s="94" t="s">
        <v>190</v>
      </c>
      <c r="E110" s="94" t="s">
        <v>409</v>
      </c>
      <c r="F110" s="71">
        <v>3</v>
      </c>
      <c r="G110" s="71">
        <v>5</v>
      </c>
      <c r="H110" s="71">
        <f t="shared" si="18"/>
        <v>15</v>
      </c>
      <c r="I110" s="48" t="s">
        <v>184</v>
      </c>
      <c r="J110" s="90" t="s">
        <v>410</v>
      </c>
      <c r="K110" s="74"/>
      <c r="L110" s="81"/>
      <c r="M110" s="71"/>
      <c r="N110" s="71">
        <f t="shared" si="14"/>
        <v>0</v>
      </c>
      <c r="O110" s="71">
        <f t="shared" si="15"/>
        <v>0</v>
      </c>
    </row>
    <row r="111" spans="1:15" s="40" customFormat="1" ht="45" customHeight="1" x14ac:dyDescent="0.2">
      <c r="A111" s="111"/>
      <c r="B111" s="91">
        <v>105</v>
      </c>
      <c r="C111" s="109"/>
      <c r="D111" s="94" t="s">
        <v>411</v>
      </c>
      <c r="E111" s="94" t="s">
        <v>404</v>
      </c>
      <c r="F111" s="71">
        <v>2</v>
      </c>
      <c r="G111" s="71">
        <v>4</v>
      </c>
      <c r="H111" s="71">
        <f t="shared" si="18"/>
        <v>8</v>
      </c>
      <c r="I111" s="49" t="s">
        <v>202</v>
      </c>
      <c r="J111" s="90" t="s">
        <v>412</v>
      </c>
      <c r="K111" s="74"/>
      <c r="L111" s="81"/>
      <c r="M111" s="71"/>
      <c r="N111" s="71">
        <f t="shared" si="14"/>
        <v>0</v>
      </c>
      <c r="O111" s="71">
        <f t="shared" si="15"/>
        <v>0</v>
      </c>
    </row>
    <row r="112" spans="1:15" s="40" customFormat="1" ht="39" customHeight="1" x14ac:dyDescent="0.2">
      <c r="A112" s="111"/>
      <c r="B112" s="91">
        <v>106</v>
      </c>
      <c r="C112" s="109"/>
      <c r="D112" s="94" t="s">
        <v>214</v>
      </c>
      <c r="E112" s="94" t="s">
        <v>219</v>
      </c>
      <c r="F112" s="71">
        <v>3</v>
      </c>
      <c r="G112" s="71">
        <v>2</v>
      </c>
      <c r="H112" s="71">
        <f t="shared" si="18"/>
        <v>6</v>
      </c>
      <c r="I112" s="50" t="s">
        <v>209</v>
      </c>
      <c r="J112" s="90" t="s">
        <v>413</v>
      </c>
      <c r="K112" s="74"/>
      <c r="L112" s="81"/>
      <c r="M112" s="71"/>
      <c r="N112" s="71">
        <f t="shared" si="14"/>
        <v>0</v>
      </c>
      <c r="O112" s="71">
        <f t="shared" si="15"/>
        <v>0</v>
      </c>
    </row>
    <row r="113" spans="1:15" s="40" customFormat="1" ht="45" customHeight="1" x14ac:dyDescent="0.2">
      <c r="A113" s="111"/>
      <c r="B113" s="91">
        <v>107</v>
      </c>
      <c r="C113" s="109"/>
      <c r="D113" s="94" t="s">
        <v>414</v>
      </c>
      <c r="E113" s="94" t="s">
        <v>415</v>
      </c>
      <c r="F113" s="71">
        <v>3</v>
      </c>
      <c r="G113" s="71">
        <v>4</v>
      </c>
      <c r="H113" s="71">
        <f t="shared" si="18"/>
        <v>12</v>
      </c>
      <c r="I113" s="49" t="s">
        <v>202</v>
      </c>
      <c r="J113" s="90" t="s">
        <v>416</v>
      </c>
      <c r="K113" s="74"/>
      <c r="L113" s="81"/>
      <c r="M113" s="71"/>
      <c r="N113" s="71">
        <f t="shared" si="14"/>
        <v>0</v>
      </c>
      <c r="O113" s="71">
        <f t="shared" si="15"/>
        <v>0</v>
      </c>
    </row>
    <row r="114" spans="1:15" s="40" customFormat="1" ht="53.25" customHeight="1" x14ac:dyDescent="0.2">
      <c r="A114" s="111"/>
      <c r="B114" s="91">
        <v>108</v>
      </c>
      <c r="C114" s="109"/>
      <c r="D114" s="94" t="s">
        <v>417</v>
      </c>
      <c r="E114" s="94" t="s">
        <v>418</v>
      </c>
      <c r="F114" s="71">
        <v>2</v>
      </c>
      <c r="G114" s="71">
        <v>5</v>
      </c>
      <c r="H114" s="71">
        <f t="shared" si="18"/>
        <v>10</v>
      </c>
      <c r="I114" s="49" t="s">
        <v>202</v>
      </c>
      <c r="J114" s="90" t="s">
        <v>419</v>
      </c>
      <c r="K114" s="74"/>
      <c r="L114" s="81"/>
      <c r="M114" s="71"/>
      <c r="N114" s="71">
        <f t="shared" si="14"/>
        <v>0</v>
      </c>
      <c r="O114" s="71">
        <f t="shared" si="15"/>
        <v>0</v>
      </c>
    </row>
    <row r="115" spans="1:15" s="40" customFormat="1" ht="42.75" customHeight="1" x14ac:dyDescent="0.2">
      <c r="A115" s="111"/>
      <c r="B115" s="91">
        <v>109</v>
      </c>
      <c r="C115" s="110"/>
      <c r="D115" s="94" t="s">
        <v>420</v>
      </c>
      <c r="E115" s="94" t="s">
        <v>226</v>
      </c>
      <c r="F115" s="71">
        <v>3</v>
      </c>
      <c r="G115" s="71">
        <v>3</v>
      </c>
      <c r="H115" s="71">
        <f t="shared" si="18"/>
        <v>9</v>
      </c>
      <c r="I115" s="49" t="s">
        <v>202</v>
      </c>
      <c r="J115" s="90" t="s">
        <v>421</v>
      </c>
      <c r="K115" s="74"/>
      <c r="L115" s="81"/>
      <c r="M115" s="71"/>
      <c r="N115" s="71">
        <f t="shared" si="14"/>
        <v>0</v>
      </c>
      <c r="O115" s="71">
        <f t="shared" si="15"/>
        <v>0</v>
      </c>
    </row>
    <row r="116" spans="1:15" s="40" customFormat="1" ht="39" customHeight="1" x14ac:dyDescent="0.2">
      <c r="A116" s="114" t="s">
        <v>851</v>
      </c>
      <c r="B116" s="91">
        <v>110</v>
      </c>
      <c r="C116" s="86" t="s">
        <v>453</v>
      </c>
      <c r="D116" s="55" t="s">
        <v>105</v>
      </c>
      <c r="E116" s="55" t="s">
        <v>106</v>
      </c>
      <c r="F116" s="70">
        <v>2</v>
      </c>
      <c r="G116" s="70">
        <v>3</v>
      </c>
      <c r="H116" s="70">
        <f t="shared" si="18"/>
        <v>6</v>
      </c>
      <c r="I116" s="56">
        <f>H116</f>
        <v>6</v>
      </c>
      <c r="J116" s="75" t="s">
        <v>107</v>
      </c>
      <c r="K116" s="71"/>
      <c r="L116" s="72"/>
      <c r="M116" s="70"/>
      <c r="N116" s="71">
        <f t="shared" si="14"/>
        <v>0</v>
      </c>
      <c r="O116" s="71">
        <f t="shared" si="15"/>
        <v>0</v>
      </c>
    </row>
    <row r="117" spans="1:15" s="40" customFormat="1" ht="70.5" customHeight="1" x14ac:dyDescent="0.2">
      <c r="A117" s="120"/>
      <c r="B117" s="91">
        <v>111</v>
      </c>
      <c r="C117" s="91" t="s">
        <v>888</v>
      </c>
      <c r="D117" s="94" t="s">
        <v>120</v>
      </c>
      <c r="E117" s="94" t="s">
        <v>121</v>
      </c>
      <c r="F117" s="71">
        <v>4</v>
      </c>
      <c r="G117" s="71">
        <v>2</v>
      </c>
      <c r="H117" s="70">
        <f t="shared" ref="H117:H118" si="19">F117*G117</f>
        <v>8</v>
      </c>
      <c r="I117" s="56">
        <f>H117</f>
        <v>8</v>
      </c>
      <c r="J117" s="92" t="s">
        <v>122</v>
      </c>
      <c r="K117" s="71"/>
      <c r="L117" s="81"/>
      <c r="M117" s="71"/>
      <c r="N117" s="71">
        <f t="shared" si="14"/>
        <v>0</v>
      </c>
      <c r="O117" s="71">
        <f t="shared" si="15"/>
        <v>0</v>
      </c>
    </row>
    <row r="118" spans="1:15" s="40" customFormat="1" ht="38.25" customHeight="1" x14ac:dyDescent="0.2">
      <c r="A118" s="115"/>
      <c r="B118" s="91">
        <v>112</v>
      </c>
      <c r="C118" s="91" t="s">
        <v>113</v>
      </c>
      <c r="D118" s="94" t="s">
        <v>114</v>
      </c>
      <c r="E118" s="94" t="s">
        <v>112</v>
      </c>
      <c r="F118" s="71">
        <v>2</v>
      </c>
      <c r="G118" s="71">
        <v>3</v>
      </c>
      <c r="H118" s="70">
        <f t="shared" si="19"/>
        <v>6</v>
      </c>
      <c r="I118" s="56">
        <f>H118</f>
        <v>6</v>
      </c>
      <c r="J118" s="92" t="s">
        <v>115</v>
      </c>
      <c r="K118" s="71"/>
      <c r="L118" s="81"/>
      <c r="M118" s="71"/>
      <c r="N118" s="71">
        <f t="shared" si="14"/>
        <v>0</v>
      </c>
      <c r="O118" s="71">
        <f t="shared" si="15"/>
        <v>0</v>
      </c>
    </row>
    <row r="119" spans="1:15" s="40" customFormat="1" ht="31.5" customHeight="1" x14ac:dyDescent="0.2">
      <c r="A119" s="114" t="s">
        <v>835</v>
      </c>
      <c r="B119" s="91">
        <v>113</v>
      </c>
      <c r="C119" s="91" t="s">
        <v>335</v>
      </c>
      <c r="D119" s="94" t="s">
        <v>336</v>
      </c>
      <c r="E119" s="94" t="s">
        <v>446</v>
      </c>
      <c r="F119" s="71">
        <v>2</v>
      </c>
      <c r="G119" s="71">
        <v>3</v>
      </c>
      <c r="H119" s="71">
        <f t="shared" ref="H119:H141" si="20">F119*G119</f>
        <v>6</v>
      </c>
      <c r="I119" s="50"/>
      <c r="J119" s="90" t="s">
        <v>447</v>
      </c>
      <c r="K119" s="71"/>
      <c r="L119" s="81"/>
      <c r="M119" s="71"/>
      <c r="N119" s="71">
        <f t="shared" ref="N119:N141" si="21">L119*M119</f>
        <v>0</v>
      </c>
      <c r="O119" s="71">
        <f t="shared" ref="O119:O141" si="22">N119</f>
        <v>0</v>
      </c>
    </row>
    <row r="120" spans="1:15" s="40" customFormat="1" ht="27.75" customHeight="1" x14ac:dyDescent="0.2">
      <c r="A120" s="120"/>
      <c r="B120" s="91">
        <v>114</v>
      </c>
      <c r="C120" s="91" t="s">
        <v>448</v>
      </c>
      <c r="D120" s="94" t="s">
        <v>449</v>
      </c>
      <c r="E120" s="94" t="s">
        <v>450</v>
      </c>
      <c r="F120" s="71">
        <v>2</v>
      </c>
      <c r="G120" s="71">
        <v>4</v>
      </c>
      <c r="H120" s="71">
        <f t="shared" si="20"/>
        <v>8</v>
      </c>
      <c r="I120" s="49"/>
      <c r="J120" s="90" t="s">
        <v>451</v>
      </c>
      <c r="K120" s="71"/>
      <c r="L120" s="81"/>
      <c r="M120" s="71"/>
      <c r="N120" s="71">
        <f t="shared" si="21"/>
        <v>0</v>
      </c>
      <c r="O120" s="71">
        <f t="shared" si="22"/>
        <v>0</v>
      </c>
    </row>
    <row r="121" spans="1:15" s="40" customFormat="1" ht="41.25" customHeight="1" x14ac:dyDescent="0.2">
      <c r="A121" s="120"/>
      <c r="B121" s="91">
        <v>115</v>
      </c>
      <c r="C121" s="91" t="s">
        <v>214</v>
      </c>
      <c r="D121" s="94" t="s">
        <v>452</v>
      </c>
      <c r="E121" s="94" t="s">
        <v>219</v>
      </c>
      <c r="F121" s="71">
        <v>2</v>
      </c>
      <c r="G121" s="71">
        <v>3</v>
      </c>
      <c r="H121" s="71">
        <f t="shared" si="20"/>
        <v>6</v>
      </c>
      <c r="I121" s="50"/>
      <c r="J121" s="90" t="s">
        <v>413</v>
      </c>
      <c r="K121" s="71"/>
      <c r="L121" s="81"/>
      <c r="M121" s="71"/>
      <c r="N121" s="71">
        <f t="shared" si="21"/>
        <v>0</v>
      </c>
      <c r="O121" s="71">
        <f t="shared" si="22"/>
        <v>0</v>
      </c>
    </row>
    <row r="122" spans="1:15" s="40" customFormat="1" ht="51" customHeight="1" x14ac:dyDescent="0.2">
      <c r="A122" s="115"/>
      <c r="B122" s="91">
        <v>116</v>
      </c>
      <c r="C122" s="91" t="s">
        <v>146</v>
      </c>
      <c r="D122" s="94" t="s">
        <v>319</v>
      </c>
      <c r="E122" s="94" t="s">
        <v>183</v>
      </c>
      <c r="F122" s="71">
        <v>4</v>
      </c>
      <c r="G122" s="71">
        <v>4</v>
      </c>
      <c r="H122" s="71">
        <f t="shared" si="20"/>
        <v>16</v>
      </c>
      <c r="I122" s="48" t="s">
        <v>184</v>
      </c>
      <c r="J122" s="90" t="s">
        <v>423</v>
      </c>
      <c r="K122" s="71"/>
      <c r="L122" s="81"/>
      <c r="M122" s="71"/>
      <c r="N122" s="71">
        <f t="shared" si="21"/>
        <v>0</v>
      </c>
      <c r="O122" s="71">
        <f t="shared" si="22"/>
        <v>0</v>
      </c>
    </row>
    <row r="123" spans="1:15" s="40" customFormat="1" ht="40.5" customHeight="1" x14ac:dyDescent="0.2">
      <c r="A123" s="111" t="s">
        <v>823</v>
      </c>
      <c r="B123" s="91">
        <v>117</v>
      </c>
      <c r="C123" s="91" t="s">
        <v>453</v>
      </c>
      <c r="D123" s="94" t="s">
        <v>454</v>
      </c>
      <c r="E123" s="94" t="s">
        <v>455</v>
      </c>
      <c r="F123" s="71">
        <v>3</v>
      </c>
      <c r="G123" s="71">
        <v>3</v>
      </c>
      <c r="H123" s="71">
        <f t="shared" si="20"/>
        <v>9</v>
      </c>
      <c r="I123" s="49" t="s">
        <v>202</v>
      </c>
      <c r="J123" s="121" t="s">
        <v>456</v>
      </c>
      <c r="K123" s="74"/>
      <c r="L123" s="81"/>
      <c r="M123" s="71"/>
      <c r="N123" s="71">
        <f t="shared" si="21"/>
        <v>0</v>
      </c>
      <c r="O123" s="71">
        <f t="shared" si="22"/>
        <v>0</v>
      </c>
    </row>
    <row r="124" spans="1:15" s="40" customFormat="1" ht="44.25" customHeight="1" x14ac:dyDescent="0.2">
      <c r="A124" s="111"/>
      <c r="B124" s="91">
        <v>118</v>
      </c>
      <c r="C124" s="91" t="s">
        <v>457</v>
      </c>
      <c r="D124" s="94" t="s">
        <v>458</v>
      </c>
      <c r="E124" s="94" t="s">
        <v>459</v>
      </c>
      <c r="F124" s="71">
        <v>3</v>
      </c>
      <c r="G124" s="71">
        <v>3</v>
      </c>
      <c r="H124" s="71">
        <f t="shared" si="20"/>
        <v>9</v>
      </c>
      <c r="I124" s="49" t="s">
        <v>202</v>
      </c>
      <c r="J124" s="121"/>
      <c r="K124" s="74"/>
      <c r="L124" s="81"/>
      <c r="M124" s="71"/>
      <c r="N124" s="71">
        <f t="shared" si="21"/>
        <v>0</v>
      </c>
      <c r="O124" s="71">
        <f t="shared" si="22"/>
        <v>0</v>
      </c>
    </row>
    <row r="125" spans="1:15" s="40" customFormat="1" ht="44.25" customHeight="1" x14ac:dyDescent="0.2">
      <c r="A125" s="111"/>
      <c r="B125" s="91">
        <v>119</v>
      </c>
      <c r="C125" s="91" t="s">
        <v>460</v>
      </c>
      <c r="D125" s="94" t="s">
        <v>461</v>
      </c>
      <c r="E125" s="94" t="s">
        <v>462</v>
      </c>
      <c r="F125" s="71">
        <v>3</v>
      </c>
      <c r="G125" s="71">
        <v>3</v>
      </c>
      <c r="H125" s="71">
        <f t="shared" si="20"/>
        <v>9</v>
      </c>
      <c r="I125" s="49" t="s">
        <v>202</v>
      </c>
      <c r="J125" s="121"/>
      <c r="K125" s="74"/>
      <c r="L125" s="81"/>
      <c r="M125" s="71"/>
      <c r="N125" s="71">
        <f t="shared" si="21"/>
        <v>0</v>
      </c>
      <c r="O125" s="71">
        <f t="shared" si="22"/>
        <v>0</v>
      </c>
    </row>
    <row r="126" spans="1:15" s="40" customFormat="1" ht="44.25" customHeight="1" x14ac:dyDescent="0.2">
      <c r="A126" s="111"/>
      <c r="B126" s="91">
        <v>120</v>
      </c>
      <c r="C126" s="91" t="s">
        <v>463</v>
      </c>
      <c r="D126" s="94" t="s">
        <v>464</v>
      </c>
      <c r="E126" s="94" t="s">
        <v>465</v>
      </c>
      <c r="F126" s="71">
        <v>3</v>
      </c>
      <c r="G126" s="71">
        <v>4</v>
      </c>
      <c r="H126" s="71">
        <f t="shared" si="20"/>
        <v>12</v>
      </c>
      <c r="I126" s="49" t="s">
        <v>202</v>
      </c>
      <c r="J126" s="121"/>
      <c r="K126" s="74"/>
      <c r="L126" s="81"/>
      <c r="M126" s="71"/>
      <c r="N126" s="71">
        <f t="shared" si="21"/>
        <v>0</v>
      </c>
      <c r="O126" s="71">
        <f t="shared" si="22"/>
        <v>0</v>
      </c>
    </row>
    <row r="127" spans="1:15" s="40" customFormat="1" ht="29.25" customHeight="1" x14ac:dyDescent="0.2">
      <c r="A127" s="111"/>
      <c r="B127" s="91">
        <v>121</v>
      </c>
      <c r="C127" s="108" t="s">
        <v>146</v>
      </c>
      <c r="D127" s="94" t="s">
        <v>190</v>
      </c>
      <c r="E127" s="94" t="s">
        <v>409</v>
      </c>
      <c r="F127" s="71">
        <v>3</v>
      </c>
      <c r="G127" s="71">
        <v>5</v>
      </c>
      <c r="H127" s="71">
        <f t="shared" si="20"/>
        <v>15</v>
      </c>
      <c r="I127" s="48" t="s">
        <v>184</v>
      </c>
      <c r="J127" s="90" t="s">
        <v>410</v>
      </c>
      <c r="K127" s="74"/>
      <c r="L127" s="81"/>
      <c r="M127" s="71"/>
      <c r="N127" s="71">
        <f t="shared" si="21"/>
        <v>0</v>
      </c>
      <c r="O127" s="71">
        <f t="shared" si="22"/>
        <v>0</v>
      </c>
    </row>
    <row r="128" spans="1:15" s="40" customFormat="1" ht="69.75" customHeight="1" x14ac:dyDescent="0.2">
      <c r="A128" s="111"/>
      <c r="B128" s="91">
        <v>122</v>
      </c>
      <c r="C128" s="110"/>
      <c r="D128" s="94" t="s">
        <v>310</v>
      </c>
      <c r="E128" s="94" t="s">
        <v>183</v>
      </c>
      <c r="F128" s="71">
        <v>3</v>
      </c>
      <c r="G128" s="71">
        <v>3</v>
      </c>
      <c r="H128" s="71">
        <f t="shared" si="20"/>
        <v>9</v>
      </c>
      <c r="I128" s="49" t="s">
        <v>202</v>
      </c>
      <c r="J128" s="92" t="s">
        <v>466</v>
      </c>
      <c r="K128" s="74"/>
      <c r="L128" s="81"/>
      <c r="M128" s="71"/>
      <c r="N128" s="71">
        <f t="shared" si="21"/>
        <v>0</v>
      </c>
      <c r="O128" s="71">
        <f t="shared" si="22"/>
        <v>0</v>
      </c>
    </row>
    <row r="129" spans="1:15" s="40" customFormat="1" ht="63.75" customHeight="1" x14ac:dyDescent="0.2">
      <c r="A129" s="111"/>
      <c r="B129" s="91">
        <v>123</v>
      </c>
      <c r="C129" s="91" t="s">
        <v>467</v>
      </c>
      <c r="D129" s="94" t="s">
        <v>468</v>
      </c>
      <c r="E129" s="94" t="s">
        <v>469</v>
      </c>
      <c r="F129" s="71">
        <v>3</v>
      </c>
      <c r="G129" s="71">
        <v>5</v>
      </c>
      <c r="H129" s="71">
        <f t="shared" si="20"/>
        <v>15</v>
      </c>
      <c r="I129" s="48" t="s">
        <v>184</v>
      </c>
      <c r="J129" s="92" t="s">
        <v>470</v>
      </c>
      <c r="K129" s="74"/>
      <c r="L129" s="81"/>
      <c r="M129" s="71"/>
      <c r="N129" s="71">
        <f t="shared" si="21"/>
        <v>0</v>
      </c>
      <c r="O129" s="71">
        <f t="shared" si="22"/>
        <v>0</v>
      </c>
    </row>
    <row r="130" spans="1:15" s="40" customFormat="1" ht="53.25" customHeight="1" x14ac:dyDescent="0.2">
      <c r="A130" s="111"/>
      <c r="B130" s="91">
        <v>124</v>
      </c>
      <c r="C130" s="108" t="s">
        <v>335</v>
      </c>
      <c r="D130" s="94" t="s">
        <v>471</v>
      </c>
      <c r="E130" s="94" t="s">
        <v>472</v>
      </c>
      <c r="F130" s="71">
        <v>3</v>
      </c>
      <c r="G130" s="71">
        <v>5</v>
      </c>
      <c r="H130" s="71">
        <f t="shared" si="20"/>
        <v>15</v>
      </c>
      <c r="I130" s="48" t="s">
        <v>184</v>
      </c>
      <c r="J130" s="92" t="s">
        <v>473</v>
      </c>
      <c r="K130" s="74"/>
      <c r="L130" s="81"/>
      <c r="M130" s="71"/>
      <c r="N130" s="71">
        <f t="shared" si="21"/>
        <v>0</v>
      </c>
      <c r="O130" s="71">
        <f t="shared" si="22"/>
        <v>0</v>
      </c>
    </row>
    <row r="131" spans="1:15" s="40" customFormat="1" ht="36.75" customHeight="1" x14ac:dyDescent="0.2">
      <c r="A131" s="111"/>
      <c r="B131" s="91">
        <v>125</v>
      </c>
      <c r="C131" s="110"/>
      <c r="D131" s="94" t="s">
        <v>336</v>
      </c>
      <c r="E131" s="94" t="s">
        <v>212</v>
      </c>
      <c r="F131" s="71">
        <v>3</v>
      </c>
      <c r="G131" s="71">
        <v>4</v>
      </c>
      <c r="H131" s="71">
        <f t="shared" si="20"/>
        <v>12</v>
      </c>
      <c r="I131" s="49" t="s">
        <v>202</v>
      </c>
      <c r="J131" s="92" t="s">
        <v>337</v>
      </c>
      <c r="K131" s="74"/>
      <c r="L131" s="81"/>
      <c r="M131" s="71"/>
      <c r="N131" s="71">
        <f t="shared" si="21"/>
        <v>0</v>
      </c>
      <c r="O131" s="71">
        <f t="shared" si="22"/>
        <v>0</v>
      </c>
    </row>
    <row r="132" spans="1:15" s="40" customFormat="1" ht="48" customHeight="1" x14ac:dyDescent="0.2">
      <c r="A132" s="111"/>
      <c r="B132" s="91">
        <v>126</v>
      </c>
      <c r="C132" s="91" t="s">
        <v>474</v>
      </c>
      <c r="D132" s="94" t="s">
        <v>475</v>
      </c>
      <c r="E132" s="94" t="s">
        <v>476</v>
      </c>
      <c r="F132" s="71">
        <v>3</v>
      </c>
      <c r="G132" s="71">
        <v>4</v>
      </c>
      <c r="H132" s="71">
        <f t="shared" si="20"/>
        <v>12</v>
      </c>
      <c r="I132" s="49" t="s">
        <v>202</v>
      </c>
      <c r="J132" s="92" t="s">
        <v>477</v>
      </c>
      <c r="K132" s="74"/>
      <c r="L132" s="81"/>
      <c r="M132" s="71"/>
      <c r="N132" s="71">
        <f t="shared" si="21"/>
        <v>0</v>
      </c>
      <c r="O132" s="71">
        <f t="shared" si="22"/>
        <v>0</v>
      </c>
    </row>
    <row r="133" spans="1:15" s="40" customFormat="1" ht="60" customHeight="1" x14ac:dyDescent="0.2">
      <c r="A133" s="111"/>
      <c r="B133" s="91">
        <v>127</v>
      </c>
      <c r="C133" s="91" t="s">
        <v>478</v>
      </c>
      <c r="D133" s="94" t="s">
        <v>479</v>
      </c>
      <c r="E133" s="94" t="s">
        <v>480</v>
      </c>
      <c r="F133" s="71">
        <v>4</v>
      </c>
      <c r="G133" s="71">
        <v>2</v>
      </c>
      <c r="H133" s="71">
        <f t="shared" si="20"/>
        <v>8</v>
      </c>
      <c r="I133" s="49" t="s">
        <v>202</v>
      </c>
      <c r="J133" s="92" t="s">
        <v>481</v>
      </c>
      <c r="K133" s="74"/>
      <c r="L133" s="81"/>
      <c r="M133" s="71"/>
      <c r="N133" s="71">
        <f t="shared" si="21"/>
        <v>0</v>
      </c>
      <c r="O133" s="71">
        <f t="shared" si="22"/>
        <v>0</v>
      </c>
    </row>
    <row r="134" spans="1:15" s="40" customFormat="1" ht="55.5" customHeight="1" x14ac:dyDescent="0.2">
      <c r="A134" s="111"/>
      <c r="B134" s="91">
        <v>128</v>
      </c>
      <c r="C134" s="91" t="s">
        <v>482</v>
      </c>
      <c r="D134" s="94" t="s">
        <v>483</v>
      </c>
      <c r="E134" s="94" t="s">
        <v>484</v>
      </c>
      <c r="F134" s="71">
        <v>4</v>
      </c>
      <c r="G134" s="71">
        <v>3</v>
      </c>
      <c r="H134" s="71">
        <f t="shared" si="20"/>
        <v>12</v>
      </c>
      <c r="I134" s="49" t="s">
        <v>202</v>
      </c>
      <c r="J134" s="92" t="s">
        <v>485</v>
      </c>
      <c r="K134" s="74"/>
      <c r="L134" s="81"/>
      <c r="M134" s="71"/>
      <c r="N134" s="71">
        <f t="shared" si="21"/>
        <v>0</v>
      </c>
      <c r="O134" s="71">
        <f t="shared" si="22"/>
        <v>0</v>
      </c>
    </row>
    <row r="135" spans="1:15" s="40" customFormat="1" ht="72.75" customHeight="1" x14ac:dyDescent="0.2">
      <c r="A135" s="111"/>
      <c r="B135" s="91">
        <v>129</v>
      </c>
      <c r="C135" s="91" t="s">
        <v>486</v>
      </c>
      <c r="D135" s="94" t="s">
        <v>487</v>
      </c>
      <c r="E135" s="94" t="s">
        <v>488</v>
      </c>
      <c r="F135" s="71">
        <v>4</v>
      </c>
      <c r="G135" s="71">
        <v>2</v>
      </c>
      <c r="H135" s="71">
        <f t="shared" si="20"/>
        <v>8</v>
      </c>
      <c r="I135" s="49" t="s">
        <v>202</v>
      </c>
      <c r="J135" s="92" t="s">
        <v>489</v>
      </c>
      <c r="K135" s="74"/>
      <c r="L135" s="81"/>
      <c r="M135" s="71"/>
      <c r="N135" s="71">
        <f t="shared" si="21"/>
        <v>0</v>
      </c>
      <c r="O135" s="71">
        <f t="shared" si="22"/>
        <v>0</v>
      </c>
    </row>
    <row r="136" spans="1:15" s="40" customFormat="1" ht="54" customHeight="1" x14ac:dyDescent="0.2">
      <c r="A136" s="111" t="s">
        <v>823</v>
      </c>
      <c r="B136" s="91">
        <v>130</v>
      </c>
      <c r="C136" s="91" t="s">
        <v>453</v>
      </c>
      <c r="D136" s="94" t="s">
        <v>454</v>
      </c>
      <c r="E136" s="94" t="s">
        <v>455</v>
      </c>
      <c r="F136" s="71">
        <v>3</v>
      </c>
      <c r="G136" s="71">
        <v>3</v>
      </c>
      <c r="H136" s="71">
        <f t="shared" si="20"/>
        <v>9</v>
      </c>
      <c r="I136" s="61">
        <f t="shared" ref="I136:I145" si="23">H136</f>
        <v>9</v>
      </c>
      <c r="J136" s="123" t="s">
        <v>676</v>
      </c>
      <c r="K136" s="71"/>
      <c r="L136" s="81"/>
      <c r="M136" s="71"/>
      <c r="N136" s="71">
        <f t="shared" si="21"/>
        <v>0</v>
      </c>
      <c r="O136" s="71">
        <f t="shared" si="22"/>
        <v>0</v>
      </c>
    </row>
    <row r="137" spans="1:15" s="40" customFormat="1" ht="54" customHeight="1" x14ac:dyDescent="0.2">
      <c r="A137" s="111"/>
      <c r="B137" s="91">
        <v>131</v>
      </c>
      <c r="C137" s="91" t="s">
        <v>457</v>
      </c>
      <c r="D137" s="94" t="s">
        <v>458</v>
      </c>
      <c r="E137" s="94" t="s">
        <v>459</v>
      </c>
      <c r="F137" s="71">
        <v>3</v>
      </c>
      <c r="G137" s="71">
        <v>3</v>
      </c>
      <c r="H137" s="71">
        <f t="shared" si="20"/>
        <v>9</v>
      </c>
      <c r="I137" s="61">
        <f t="shared" si="23"/>
        <v>9</v>
      </c>
      <c r="J137" s="124"/>
      <c r="K137" s="71"/>
      <c r="L137" s="81"/>
      <c r="M137" s="71"/>
      <c r="N137" s="71">
        <f t="shared" si="21"/>
        <v>0</v>
      </c>
      <c r="O137" s="71">
        <f t="shared" si="22"/>
        <v>0</v>
      </c>
    </row>
    <row r="138" spans="1:15" s="40" customFormat="1" ht="54" customHeight="1" x14ac:dyDescent="0.2">
      <c r="A138" s="111"/>
      <c r="B138" s="91">
        <v>132</v>
      </c>
      <c r="C138" s="91" t="s">
        <v>677</v>
      </c>
      <c r="D138" s="94" t="s">
        <v>461</v>
      </c>
      <c r="E138" s="94" t="s">
        <v>462</v>
      </c>
      <c r="F138" s="71">
        <v>3</v>
      </c>
      <c r="G138" s="71">
        <v>3</v>
      </c>
      <c r="H138" s="71">
        <f t="shared" si="20"/>
        <v>9</v>
      </c>
      <c r="I138" s="61">
        <f t="shared" si="23"/>
        <v>9</v>
      </c>
      <c r="J138" s="124"/>
      <c r="K138" s="71"/>
      <c r="L138" s="81"/>
      <c r="M138" s="71"/>
      <c r="N138" s="71">
        <f t="shared" si="21"/>
        <v>0</v>
      </c>
      <c r="O138" s="71">
        <f t="shared" si="22"/>
        <v>0</v>
      </c>
    </row>
    <row r="139" spans="1:15" s="40" customFormat="1" ht="54" customHeight="1" x14ac:dyDescent="0.2">
      <c r="A139" s="111"/>
      <c r="B139" s="91">
        <v>133</v>
      </c>
      <c r="C139" s="91" t="s">
        <v>463</v>
      </c>
      <c r="D139" s="94" t="s">
        <v>464</v>
      </c>
      <c r="E139" s="94" t="s">
        <v>465</v>
      </c>
      <c r="F139" s="71">
        <v>3</v>
      </c>
      <c r="G139" s="71">
        <v>4</v>
      </c>
      <c r="H139" s="71">
        <f t="shared" si="20"/>
        <v>12</v>
      </c>
      <c r="I139" s="61">
        <f t="shared" si="23"/>
        <v>12</v>
      </c>
      <c r="J139" s="125"/>
      <c r="K139" s="71"/>
      <c r="L139" s="81"/>
      <c r="M139" s="71"/>
      <c r="N139" s="71">
        <f t="shared" si="21"/>
        <v>0</v>
      </c>
      <c r="O139" s="71">
        <f t="shared" si="22"/>
        <v>0</v>
      </c>
    </row>
    <row r="140" spans="1:15" s="40" customFormat="1" ht="37.5" customHeight="1" x14ac:dyDescent="0.2">
      <c r="A140" s="111"/>
      <c r="B140" s="91">
        <v>134</v>
      </c>
      <c r="C140" s="91" t="s">
        <v>678</v>
      </c>
      <c r="D140" s="94" t="s">
        <v>679</v>
      </c>
      <c r="E140" s="94" t="s">
        <v>469</v>
      </c>
      <c r="F140" s="71">
        <v>3</v>
      </c>
      <c r="G140" s="71">
        <v>5</v>
      </c>
      <c r="H140" s="71">
        <f t="shared" si="20"/>
        <v>15</v>
      </c>
      <c r="I140" s="61">
        <f t="shared" si="23"/>
        <v>15</v>
      </c>
      <c r="J140" s="92" t="s">
        <v>680</v>
      </c>
      <c r="K140" s="71"/>
      <c r="L140" s="81"/>
      <c r="M140" s="71"/>
      <c r="N140" s="71">
        <f t="shared" si="21"/>
        <v>0</v>
      </c>
      <c r="O140" s="71">
        <f t="shared" si="22"/>
        <v>0</v>
      </c>
    </row>
    <row r="141" spans="1:15" s="40" customFormat="1" ht="42.75" customHeight="1" x14ac:dyDescent="0.2">
      <c r="A141" s="111"/>
      <c r="B141" s="91">
        <v>135</v>
      </c>
      <c r="C141" s="91" t="s">
        <v>257</v>
      </c>
      <c r="D141" s="94" t="s">
        <v>681</v>
      </c>
      <c r="E141" s="94" t="s">
        <v>262</v>
      </c>
      <c r="F141" s="71">
        <v>3</v>
      </c>
      <c r="G141" s="71">
        <v>5</v>
      </c>
      <c r="H141" s="71">
        <f t="shared" si="20"/>
        <v>15</v>
      </c>
      <c r="I141" s="61">
        <f t="shared" si="23"/>
        <v>15</v>
      </c>
      <c r="J141" s="92" t="s">
        <v>682</v>
      </c>
      <c r="K141" s="71"/>
      <c r="L141" s="81"/>
      <c r="M141" s="71"/>
      <c r="N141" s="71">
        <f t="shared" si="21"/>
        <v>0</v>
      </c>
      <c r="O141" s="71">
        <f t="shared" si="22"/>
        <v>0</v>
      </c>
    </row>
    <row r="142" spans="1:15" s="40" customFormat="1" ht="57.75" customHeight="1" x14ac:dyDescent="0.2">
      <c r="A142" s="111"/>
      <c r="B142" s="91">
        <v>136</v>
      </c>
      <c r="C142" s="91" t="s">
        <v>226</v>
      </c>
      <c r="D142" s="94" t="s">
        <v>683</v>
      </c>
      <c r="E142" s="94" t="s">
        <v>684</v>
      </c>
      <c r="F142" s="71">
        <v>2</v>
      </c>
      <c r="G142" s="71">
        <v>4</v>
      </c>
      <c r="H142" s="71">
        <f t="shared" ref="H142:H163" si="24">F142*G142</f>
        <v>8</v>
      </c>
      <c r="I142" s="61">
        <f t="shared" si="23"/>
        <v>8</v>
      </c>
      <c r="J142" s="92" t="s">
        <v>685</v>
      </c>
      <c r="K142" s="71"/>
      <c r="L142" s="81"/>
      <c r="M142" s="71"/>
      <c r="N142" s="71">
        <f t="shared" ref="N142:N173" si="25">L142*M142</f>
        <v>0</v>
      </c>
      <c r="O142" s="71">
        <f t="shared" ref="O142:O173" si="26">N142</f>
        <v>0</v>
      </c>
    </row>
    <row r="143" spans="1:15" s="40" customFormat="1" ht="45" customHeight="1" x14ac:dyDescent="0.2">
      <c r="A143" s="111"/>
      <c r="B143" s="91">
        <v>137</v>
      </c>
      <c r="C143" s="91" t="s">
        <v>686</v>
      </c>
      <c r="D143" s="94" t="s">
        <v>687</v>
      </c>
      <c r="E143" s="94" t="s">
        <v>688</v>
      </c>
      <c r="F143" s="71">
        <v>3</v>
      </c>
      <c r="G143" s="71">
        <v>3</v>
      </c>
      <c r="H143" s="71">
        <f t="shared" si="24"/>
        <v>9</v>
      </c>
      <c r="I143" s="61">
        <f t="shared" si="23"/>
        <v>9</v>
      </c>
      <c r="J143" s="92" t="s">
        <v>689</v>
      </c>
      <c r="K143" s="71"/>
      <c r="L143" s="81"/>
      <c r="M143" s="71"/>
      <c r="N143" s="71">
        <f t="shared" si="25"/>
        <v>0</v>
      </c>
      <c r="O143" s="71">
        <f t="shared" si="26"/>
        <v>0</v>
      </c>
    </row>
    <row r="144" spans="1:15" s="40" customFormat="1" ht="56.25" customHeight="1" x14ac:dyDescent="0.2">
      <c r="A144" s="111"/>
      <c r="B144" s="91">
        <v>138</v>
      </c>
      <c r="C144" s="91" t="s">
        <v>690</v>
      </c>
      <c r="D144" s="94" t="s">
        <v>691</v>
      </c>
      <c r="E144" s="94" t="s">
        <v>692</v>
      </c>
      <c r="F144" s="71">
        <v>3</v>
      </c>
      <c r="G144" s="71">
        <v>3</v>
      </c>
      <c r="H144" s="71">
        <f t="shared" si="24"/>
        <v>9</v>
      </c>
      <c r="I144" s="61">
        <f t="shared" si="23"/>
        <v>9</v>
      </c>
      <c r="J144" s="92" t="s">
        <v>693</v>
      </c>
      <c r="K144" s="71"/>
      <c r="L144" s="81"/>
      <c r="M144" s="71"/>
      <c r="N144" s="71">
        <f t="shared" si="25"/>
        <v>0</v>
      </c>
      <c r="O144" s="71">
        <f t="shared" si="26"/>
        <v>0</v>
      </c>
    </row>
    <row r="145" spans="1:15" s="40" customFormat="1" ht="46.5" customHeight="1" x14ac:dyDescent="0.2">
      <c r="A145" s="111"/>
      <c r="B145" s="91">
        <v>139</v>
      </c>
      <c r="C145" s="91" t="s">
        <v>694</v>
      </c>
      <c r="D145" s="94" t="s">
        <v>695</v>
      </c>
      <c r="E145" s="94" t="s">
        <v>696</v>
      </c>
      <c r="F145" s="71">
        <v>4</v>
      </c>
      <c r="G145" s="71">
        <v>5</v>
      </c>
      <c r="H145" s="71">
        <f t="shared" si="24"/>
        <v>20</v>
      </c>
      <c r="I145" s="61">
        <f t="shared" si="23"/>
        <v>20</v>
      </c>
      <c r="J145" s="92" t="s">
        <v>697</v>
      </c>
      <c r="K145" s="71"/>
      <c r="L145" s="81"/>
      <c r="M145" s="71"/>
      <c r="N145" s="71">
        <f t="shared" si="25"/>
        <v>0</v>
      </c>
      <c r="O145" s="71">
        <f t="shared" si="26"/>
        <v>0</v>
      </c>
    </row>
    <row r="146" spans="1:15" s="40" customFormat="1" ht="50.25" customHeight="1" x14ac:dyDescent="0.2">
      <c r="A146" s="111" t="s">
        <v>836</v>
      </c>
      <c r="B146" s="91">
        <v>140</v>
      </c>
      <c r="C146" s="91" t="s">
        <v>113</v>
      </c>
      <c r="D146" s="94" t="s">
        <v>422</v>
      </c>
      <c r="E146" s="94" t="s">
        <v>404</v>
      </c>
      <c r="F146" s="71">
        <v>3</v>
      </c>
      <c r="G146" s="71">
        <v>4</v>
      </c>
      <c r="H146" s="71">
        <f t="shared" si="24"/>
        <v>12</v>
      </c>
      <c r="I146" s="49" t="s">
        <v>202</v>
      </c>
      <c r="J146" s="90" t="s">
        <v>405</v>
      </c>
      <c r="K146" s="74"/>
      <c r="L146" s="81"/>
      <c r="M146" s="71"/>
      <c r="N146" s="71">
        <f t="shared" si="25"/>
        <v>0</v>
      </c>
      <c r="O146" s="71">
        <f t="shared" si="26"/>
        <v>0</v>
      </c>
    </row>
    <row r="147" spans="1:15" s="40" customFormat="1" ht="50.25" customHeight="1" x14ac:dyDescent="0.2">
      <c r="A147" s="111"/>
      <c r="B147" s="91">
        <v>141</v>
      </c>
      <c r="C147" s="91" t="s">
        <v>146</v>
      </c>
      <c r="D147" s="94" t="s">
        <v>319</v>
      </c>
      <c r="E147" s="94" t="s">
        <v>183</v>
      </c>
      <c r="F147" s="71">
        <v>4</v>
      </c>
      <c r="G147" s="71">
        <v>4</v>
      </c>
      <c r="H147" s="71">
        <f t="shared" si="24"/>
        <v>16</v>
      </c>
      <c r="I147" s="48" t="s">
        <v>184</v>
      </c>
      <c r="J147" s="90" t="s">
        <v>423</v>
      </c>
      <c r="K147" s="74"/>
      <c r="L147" s="81"/>
      <c r="M147" s="71"/>
      <c r="N147" s="71">
        <f t="shared" si="25"/>
        <v>0</v>
      </c>
      <c r="O147" s="71">
        <f t="shared" si="26"/>
        <v>0</v>
      </c>
    </row>
    <row r="148" spans="1:15" s="40" customFormat="1" ht="33.75" customHeight="1" x14ac:dyDescent="0.2">
      <c r="A148" s="111"/>
      <c r="B148" s="91">
        <v>142</v>
      </c>
      <c r="C148" s="91" t="s">
        <v>873</v>
      </c>
      <c r="D148" s="94" t="s">
        <v>424</v>
      </c>
      <c r="E148" s="94" t="s">
        <v>425</v>
      </c>
      <c r="F148" s="71">
        <v>3</v>
      </c>
      <c r="G148" s="71">
        <v>4</v>
      </c>
      <c r="H148" s="71">
        <f t="shared" si="24"/>
        <v>12</v>
      </c>
      <c r="I148" s="49" t="s">
        <v>202</v>
      </c>
      <c r="J148" s="90" t="s">
        <v>426</v>
      </c>
      <c r="K148" s="74"/>
      <c r="L148" s="81"/>
      <c r="M148" s="71"/>
      <c r="N148" s="71">
        <f t="shared" si="25"/>
        <v>0</v>
      </c>
      <c r="O148" s="71">
        <f t="shared" si="26"/>
        <v>0</v>
      </c>
    </row>
    <row r="149" spans="1:15" s="40" customFormat="1" ht="41.25" customHeight="1" x14ac:dyDescent="0.2">
      <c r="A149" s="111"/>
      <c r="B149" s="91">
        <v>143</v>
      </c>
      <c r="C149" s="91" t="s">
        <v>874</v>
      </c>
      <c r="D149" s="94" t="s">
        <v>427</v>
      </c>
      <c r="E149" s="94" t="s">
        <v>428</v>
      </c>
      <c r="F149" s="71">
        <v>2</v>
      </c>
      <c r="G149" s="71">
        <v>5</v>
      </c>
      <c r="H149" s="71">
        <f t="shared" si="24"/>
        <v>10</v>
      </c>
      <c r="I149" s="49" t="s">
        <v>202</v>
      </c>
      <c r="J149" s="90" t="s">
        <v>429</v>
      </c>
      <c r="K149" s="74"/>
      <c r="L149" s="81"/>
      <c r="M149" s="71"/>
      <c r="N149" s="71">
        <f t="shared" si="25"/>
        <v>0</v>
      </c>
      <c r="O149" s="71">
        <f t="shared" si="26"/>
        <v>0</v>
      </c>
    </row>
    <row r="150" spans="1:15" s="40" customFormat="1" ht="61.5" customHeight="1" x14ac:dyDescent="0.2">
      <c r="A150" s="111"/>
      <c r="B150" s="91">
        <v>144</v>
      </c>
      <c r="C150" s="108" t="s">
        <v>341</v>
      </c>
      <c r="D150" s="94" t="s">
        <v>430</v>
      </c>
      <c r="E150" s="94" t="s">
        <v>431</v>
      </c>
      <c r="F150" s="71">
        <v>4</v>
      </c>
      <c r="G150" s="71">
        <v>3</v>
      </c>
      <c r="H150" s="71">
        <f t="shared" si="24"/>
        <v>12</v>
      </c>
      <c r="I150" s="49" t="s">
        <v>202</v>
      </c>
      <c r="J150" s="90" t="s">
        <v>432</v>
      </c>
      <c r="K150" s="74"/>
      <c r="L150" s="81"/>
      <c r="M150" s="71"/>
      <c r="N150" s="71">
        <f t="shared" si="25"/>
        <v>0</v>
      </c>
      <c r="O150" s="71">
        <f t="shared" si="26"/>
        <v>0</v>
      </c>
    </row>
    <row r="151" spans="1:15" s="40" customFormat="1" ht="63" customHeight="1" x14ac:dyDescent="0.2">
      <c r="A151" s="111"/>
      <c r="B151" s="91">
        <v>145</v>
      </c>
      <c r="C151" s="110"/>
      <c r="D151" s="94" t="s">
        <v>433</v>
      </c>
      <c r="E151" s="94" t="s">
        <v>434</v>
      </c>
      <c r="F151" s="71">
        <v>3</v>
      </c>
      <c r="G151" s="71">
        <v>3</v>
      </c>
      <c r="H151" s="71">
        <f t="shared" si="24"/>
        <v>9</v>
      </c>
      <c r="I151" s="49" t="s">
        <v>202</v>
      </c>
      <c r="J151" s="90" t="s">
        <v>435</v>
      </c>
      <c r="K151" s="74"/>
      <c r="L151" s="81"/>
      <c r="M151" s="71"/>
      <c r="N151" s="71">
        <f t="shared" si="25"/>
        <v>0</v>
      </c>
      <c r="O151" s="71">
        <f t="shared" si="26"/>
        <v>0</v>
      </c>
    </row>
    <row r="152" spans="1:15" s="40" customFormat="1" ht="59.25" customHeight="1" x14ac:dyDescent="0.2">
      <c r="A152" s="111"/>
      <c r="B152" s="91">
        <v>146</v>
      </c>
      <c r="C152" s="91" t="s">
        <v>875</v>
      </c>
      <c r="D152" s="94" t="s">
        <v>436</v>
      </c>
      <c r="E152" s="94" t="s">
        <v>404</v>
      </c>
      <c r="F152" s="71">
        <v>2</v>
      </c>
      <c r="G152" s="71">
        <v>4</v>
      </c>
      <c r="H152" s="71">
        <f t="shared" si="24"/>
        <v>8</v>
      </c>
      <c r="I152" s="49" t="s">
        <v>202</v>
      </c>
      <c r="J152" s="90" t="s">
        <v>437</v>
      </c>
      <c r="K152" s="74"/>
      <c r="L152" s="81"/>
      <c r="M152" s="71"/>
      <c r="N152" s="71">
        <f t="shared" si="25"/>
        <v>0</v>
      </c>
      <c r="O152" s="71">
        <f t="shared" si="26"/>
        <v>0</v>
      </c>
    </row>
    <row r="153" spans="1:15" s="40" customFormat="1" ht="37.5" customHeight="1" x14ac:dyDescent="0.2">
      <c r="A153" s="111"/>
      <c r="B153" s="91">
        <v>147</v>
      </c>
      <c r="C153" s="91" t="s">
        <v>438</v>
      </c>
      <c r="D153" s="94" t="s">
        <v>439</v>
      </c>
      <c r="E153" s="94" t="s">
        <v>440</v>
      </c>
      <c r="F153" s="71">
        <v>2</v>
      </c>
      <c r="G153" s="71">
        <v>4</v>
      </c>
      <c r="H153" s="71">
        <f t="shared" si="24"/>
        <v>8</v>
      </c>
      <c r="I153" s="49" t="s">
        <v>202</v>
      </c>
      <c r="J153" s="90" t="s">
        <v>441</v>
      </c>
      <c r="K153" s="74"/>
      <c r="L153" s="81"/>
      <c r="M153" s="71"/>
      <c r="N153" s="71">
        <f t="shared" si="25"/>
        <v>0</v>
      </c>
      <c r="O153" s="71">
        <f t="shared" si="26"/>
        <v>0</v>
      </c>
    </row>
    <row r="154" spans="1:15" s="40" customFormat="1" ht="48" customHeight="1" x14ac:dyDescent="0.2">
      <c r="A154" s="111"/>
      <c r="B154" s="91">
        <v>148</v>
      </c>
      <c r="C154" s="91" t="s">
        <v>442</v>
      </c>
      <c r="D154" s="94" t="s">
        <v>443</v>
      </c>
      <c r="E154" s="94" t="s">
        <v>444</v>
      </c>
      <c r="F154" s="71">
        <v>4</v>
      </c>
      <c r="G154" s="71">
        <v>4</v>
      </c>
      <c r="H154" s="71">
        <f t="shared" si="24"/>
        <v>16</v>
      </c>
      <c r="I154" s="48" t="s">
        <v>184</v>
      </c>
      <c r="J154" s="90" t="s">
        <v>445</v>
      </c>
      <c r="K154" s="74"/>
      <c r="L154" s="81"/>
      <c r="M154" s="71"/>
      <c r="N154" s="71">
        <f t="shared" si="25"/>
        <v>0</v>
      </c>
      <c r="O154" s="71">
        <f t="shared" si="26"/>
        <v>0</v>
      </c>
    </row>
    <row r="155" spans="1:15" s="40" customFormat="1" ht="42.75" customHeight="1" x14ac:dyDescent="0.2">
      <c r="A155" s="111" t="s">
        <v>828</v>
      </c>
      <c r="B155" s="91">
        <v>149</v>
      </c>
      <c r="C155" s="91" t="s">
        <v>214</v>
      </c>
      <c r="D155" s="94" t="s">
        <v>606</v>
      </c>
      <c r="E155" s="94" t="s">
        <v>607</v>
      </c>
      <c r="F155" s="71">
        <v>2</v>
      </c>
      <c r="G155" s="71">
        <v>3</v>
      </c>
      <c r="H155" s="71">
        <f t="shared" si="24"/>
        <v>6</v>
      </c>
      <c r="I155" s="50"/>
      <c r="J155" s="90" t="s">
        <v>413</v>
      </c>
      <c r="K155" s="74"/>
      <c r="L155" s="81"/>
      <c r="M155" s="71"/>
      <c r="N155" s="71">
        <f t="shared" si="25"/>
        <v>0</v>
      </c>
      <c r="O155" s="71">
        <f t="shared" si="26"/>
        <v>0</v>
      </c>
    </row>
    <row r="156" spans="1:15" s="40" customFormat="1" ht="42.75" customHeight="1" x14ac:dyDescent="0.2">
      <c r="A156" s="111"/>
      <c r="B156" s="91">
        <v>150</v>
      </c>
      <c r="C156" s="91" t="s">
        <v>335</v>
      </c>
      <c r="D156" s="94" t="s">
        <v>608</v>
      </c>
      <c r="E156" s="94" t="s">
        <v>565</v>
      </c>
      <c r="F156" s="71">
        <v>3</v>
      </c>
      <c r="G156" s="71">
        <v>3</v>
      </c>
      <c r="H156" s="71">
        <f t="shared" si="24"/>
        <v>9</v>
      </c>
      <c r="I156" s="49"/>
      <c r="J156" s="90" t="s">
        <v>447</v>
      </c>
      <c r="K156" s="74"/>
      <c r="L156" s="81"/>
      <c r="M156" s="71"/>
      <c r="N156" s="71">
        <f t="shared" si="25"/>
        <v>0</v>
      </c>
      <c r="O156" s="71">
        <f t="shared" si="26"/>
        <v>0</v>
      </c>
    </row>
    <row r="157" spans="1:15" s="40" customFormat="1" ht="48.75" customHeight="1" x14ac:dyDescent="0.2">
      <c r="A157" s="111"/>
      <c r="B157" s="91">
        <v>151</v>
      </c>
      <c r="C157" s="91" t="s">
        <v>486</v>
      </c>
      <c r="D157" s="94" t="s">
        <v>609</v>
      </c>
      <c r="E157" s="94" t="s">
        <v>575</v>
      </c>
      <c r="F157" s="71">
        <v>3</v>
      </c>
      <c r="G157" s="71">
        <v>4</v>
      </c>
      <c r="H157" s="71">
        <f t="shared" si="24"/>
        <v>12</v>
      </c>
      <c r="I157" s="49"/>
      <c r="J157" s="90" t="s">
        <v>610</v>
      </c>
      <c r="K157" s="74"/>
      <c r="L157" s="81"/>
      <c r="M157" s="71"/>
      <c r="N157" s="71">
        <f t="shared" si="25"/>
        <v>0</v>
      </c>
      <c r="O157" s="71">
        <f t="shared" si="26"/>
        <v>0</v>
      </c>
    </row>
    <row r="158" spans="1:15" s="40" customFormat="1" ht="39" customHeight="1" x14ac:dyDescent="0.2">
      <c r="A158" s="111"/>
      <c r="B158" s="91">
        <v>152</v>
      </c>
      <c r="C158" s="91" t="s">
        <v>889</v>
      </c>
      <c r="D158" s="94" t="s">
        <v>611</v>
      </c>
      <c r="E158" s="94" t="s">
        <v>226</v>
      </c>
      <c r="F158" s="71">
        <v>3</v>
      </c>
      <c r="G158" s="71">
        <v>3</v>
      </c>
      <c r="H158" s="71">
        <f t="shared" si="24"/>
        <v>9</v>
      </c>
      <c r="I158" s="49"/>
      <c r="J158" s="90" t="s">
        <v>612</v>
      </c>
      <c r="K158" s="74"/>
      <c r="L158" s="81"/>
      <c r="M158" s="71"/>
      <c r="N158" s="71">
        <f t="shared" si="25"/>
        <v>0</v>
      </c>
      <c r="O158" s="71">
        <f t="shared" si="26"/>
        <v>0</v>
      </c>
    </row>
    <row r="159" spans="1:15" s="40" customFormat="1" ht="50.25" customHeight="1" x14ac:dyDescent="0.2">
      <c r="A159" s="111"/>
      <c r="B159" s="91">
        <v>153</v>
      </c>
      <c r="C159" s="91" t="s">
        <v>257</v>
      </c>
      <c r="D159" s="94" t="s">
        <v>613</v>
      </c>
      <c r="E159" s="94" t="s">
        <v>614</v>
      </c>
      <c r="F159" s="71">
        <v>4</v>
      </c>
      <c r="G159" s="71">
        <v>4</v>
      </c>
      <c r="H159" s="71">
        <f t="shared" si="24"/>
        <v>16</v>
      </c>
      <c r="I159" s="48" t="s">
        <v>184</v>
      </c>
      <c r="J159" s="90" t="s">
        <v>615</v>
      </c>
      <c r="K159" s="74"/>
      <c r="L159" s="81"/>
      <c r="M159" s="71"/>
      <c r="N159" s="71">
        <f t="shared" si="25"/>
        <v>0</v>
      </c>
      <c r="O159" s="71">
        <f t="shared" si="26"/>
        <v>0</v>
      </c>
    </row>
    <row r="160" spans="1:15" s="40" customFormat="1" ht="51.75" customHeight="1" x14ac:dyDescent="0.2">
      <c r="A160" s="111"/>
      <c r="B160" s="91">
        <v>154</v>
      </c>
      <c r="C160" s="91" t="s">
        <v>890</v>
      </c>
      <c r="D160" s="94" t="s">
        <v>616</v>
      </c>
      <c r="E160" s="94" t="s">
        <v>617</v>
      </c>
      <c r="F160" s="71">
        <v>4</v>
      </c>
      <c r="G160" s="71">
        <v>5</v>
      </c>
      <c r="H160" s="71">
        <f t="shared" si="24"/>
        <v>20</v>
      </c>
      <c r="I160" s="48" t="s">
        <v>184</v>
      </c>
      <c r="J160" s="90" t="s">
        <v>618</v>
      </c>
      <c r="K160" s="74"/>
      <c r="L160" s="81"/>
      <c r="M160" s="71"/>
      <c r="N160" s="71">
        <f t="shared" si="25"/>
        <v>0</v>
      </c>
      <c r="O160" s="71">
        <f t="shared" si="26"/>
        <v>0</v>
      </c>
    </row>
    <row r="161" spans="1:15" s="40" customFormat="1" ht="91.5" customHeight="1" x14ac:dyDescent="0.2">
      <c r="A161" s="111"/>
      <c r="B161" s="91">
        <v>155</v>
      </c>
      <c r="C161" s="91" t="s">
        <v>891</v>
      </c>
      <c r="D161" s="94" t="s">
        <v>619</v>
      </c>
      <c r="E161" s="94" t="s">
        <v>620</v>
      </c>
      <c r="F161" s="71">
        <v>3</v>
      </c>
      <c r="G161" s="71">
        <v>4</v>
      </c>
      <c r="H161" s="71">
        <f t="shared" si="24"/>
        <v>12</v>
      </c>
      <c r="I161" s="49" t="s">
        <v>184</v>
      </c>
      <c r="J161" s="92" t="s">
        <v>621</v>
      </c>
      <c r="K161" s="74"/>
      <c r="L161" s="81"/>
      <c r="M161" s="71"/>
      <c r="N161" s="71">
        <f t="shared" si="25"/>
        <v>0</v>
      </c>
      <c r="O161" s="71">
        <f t="shared" si="26"/>
        <v>0</v>
      </c>
    </row>
    <row r="162" spans="1:15" s="40" customFormat="1" ht="82.5" customHeight="1" x14ac:dyDescent="0.2">
      <c r="A162" s="111"/>
      <c r="B162" s="91">
        <v>156</v>
      </c>
      <c r="C162" s="91" t="s">
        <v>892</v>
      </c>
      <c r="D162" s="94" t="s">
        <v>622</v>
      </c>
      <c r="E162" s="94" t="s">
        <v>569</v>
      </c>
      <c r="F162" s="71">
        <v>3</v>
      </c>
      <c r="G162" s="71">
        <v>4</v>
      </c>
      <c r="H162" s="71">
        <f t="shared" si="24"/>
        <v>12</v>
      </c>
      <c r="I162" s="48" t="s">
        <v>184</v>
      </c>
      <c r="J162" s="92" t="s">
        <v>623</v>
      </c>
      <c r="K162" s="74"/>
      <c r="L162" s="81"/>
      <c r="M162" s="71"/>
      <c r="N162" s="71">
        <f t="shared" si="25"/>
        <v>0</v>
      </c>
      <c r="O162" s="71">
        <f t="shared" si="26"/>
        <v>0</v>
      </c>
    </row>
    <row r="163" spans="1:15" s="40" customFormat="1" ht="42" customHeight="1" x14ac:dyDescent="0.2">
      <c r="A163" s="114" t="s">
        <v>831</v>
      </c>
      <c r="B163" s="91">
        <v>157</v>
      </c>
      <c r="C163" s="91" t="s">
        <v>567</v>
      </c>
      <c r="D163" s="94" t="s">
        <v>568</v>
      </c>
      <c r="E163" s="94" t="s">
        <v>569</v>
      </c>
      <c r="F163" s="71">
        <v>2</v>
      </c>
      <c r="G163" s="71">
        <v>3</v>
      </c>
      <c r="H163" s="71">
        <f t="shared" si="24"/>
        <v>6</v>
      </c>
      <c r="I163" s="50"/>
      <c r="J163" s="90" t="s">
        <v>570</v>
      </c>
      <c r="K163" s="74"/>
      <c r="L163" s="81"/>
      <c r="M163" s="71"/>
      <c r="N163" s="71">
        <f t="shared" si="25"/>
        <v>0</v>
      </c>
      <c r="O163" s="71">
        <f t="shared" si="26"/>
        <v>0</v>
      </c>
    </row>
    <row r="164" spans="1:15" s="40" customFormat="1" ht="31.5" customHeight="1" x14ac:dyDescent="0.2">
      <c r="A164" s="120"/>
      <c r="B164" s="91">
        <v>158</v>
      </c>
      <c r="C164" s="91" t="s">
        <v>335</v>
      </c>
      <c r="D164" s="94" t="s">
        <v>336</v>
      </c>
      <c r="E164" s="94" t="s">
        <v>446</v>
      </c>
      <c r="F164" s="71">
        <v>2</v>
      </c>
      <c r="G164" s="71">
        <v>3</v>
      </c>
      <c r="H164" s="71">
        <v>6</v>
      </c>
      <c r="I164" s="50"/>
      <c r="J164" s="90" t="s">
        <v>447</v>
      </c>
      <c r="K164" s="74"/>
      <c r="L164" s="81"/>
      <c r="M164" s="71"/>
      <c r="N164" s="71">
        <f t="shared" si="25"/>
        <v>0</v>
      </c>
      <c r="O164" s="71">
        <f t="shared" si="26"/>
        <v>0</v>
      </c>
    </row>
    <row r="165" spans="1:15" s="40" customFormat="1" ht="48.75" customHeight="1" x14ac:dyDescent="0.2">
      <c r="A165" s="115"/>
      <c r="B165" s="91">
        <v>159</v>
      </c>
      <c r="C165" s="91"/>
      <c r="D165" s="94" t="s">
        <v>571</v>
      </c>
      <c r="E165" s="94" t="s">
        <v>226</v>
      </c>
      <c r="F165" s="71">
        <v>2</v>
      </c>
      <c r="G165" s="71">
        <v>3</v>
      </c>
      <c r="H165" s="71">
        <v>6</v>
      </c>
      <c r="I165" s="50"/>
      <c r="J165" s="90" t="s">
        <v>572</v>
      </c>
      <c r="K165" s="74"/>
      <c r="L165" s="81"/>
      <c r="M165" s="71"/>
      <c r="N165" s="71">
        <f t="shared" si="25"/>
        <v>0</v>
      </c>
      <c r="O165" s="71">
        <f t="shared" si="26"/>
        <v>0</v>
      </c>
    </row>
    <row r="166" spans="1:15" s="40" customFormat="1" ht="52.5" customHeight="1" x14ac:dyDescent="0.2">
      <c r="A166" s="111" t="s">
        <v>833</v>
      </c>
      <c r="B166" s="91">
        <v>160</v>
      </c>
      <c r="C166" s="91" t="s">
        <v>146</v>
      </c>
      <c r="D166" s="94" t="s">
        <v>558</v>
      </c>
      <c r="E166" s="94" t="s">
        <v>183</v>
      </c>
      <c r="F166" s="71">
        <v>3</v>
      </c>
      <c r="G166" s="71">
        <v>5</v>
      </c>
      <c r="H166" s="71">
        <f>F166*G166</f>
        <v>15</v>
      </c>
      <c r="I166" s="48" t="s">
        <v>184</v>
      </c>
      <c r="J166" s="90" t="s">
        <v>559</v>
      </c>
      <c r="K166" s="74"/>
      <c r="L166" s="81"/>
      <c r="M166" s="71"/>
      <c r="N166" s="71">
        <f t="shared" si="25"/>
        <v>0</v>
      </c>
      <c r="O166" s="71">
        <f t="shared" si="26"/>
        <v>0</v>
      </c>
    </row>
    <row r="167" spans="1:15" s="40" customFormat="1" ht="52.5" customHeight="1" x14ac:dyDescent="0.2">
      <c r="A167" s="111"/>
      <c r="B167" s="91">
        <v>161</v>
      </c>
      <c r="C167" s="91" t="s">
        <v>560</v>
      </c>
      <c r="D167" s="94" t="s">
        <v>561</v>
      </c>
      <c r="E167" s="94" t="s">
        <v>562</v>
      </c>
      <c r="F167" s="71">
        <v>3</v>
      </c>
      <c r="G167" s="71">
        <v>3</v>
      </c>
      <c r="H167" s="71">
        <f>F167*G167</f>
        <v>9</v>
      </c>
      <c r="I167" s="49" t="s">
        <v>202</v>
      </c>
      <c r="J167" s="90" t="s">
        <v>563</v>
      </c>
      <c r="K167" s="74"/>
      <c r="L167" s="81"/>
      <c r="M167" s="71"/>
      <c r="N167" s="71">
        <f t="shared" si="25"/>
        <v>0</v>
      </c>
      <c r="O167" s="71">
        <f t="shared" si="26"/>
        <v>0</v>
      </c>
    </row>
    <row r="168" spans="1:15" s="40" customFormat="1" ht="84.75" customHeight="1" x14ac:dyDescent="0.2">
      <c r="A168" s="97" t="s">
        <v>832</v>
      </c>
      <c r="B168" s="91">
        <v>162</v>
      </c>
      <c r="C168" s="91" t="s">
        <v>206</v>
      </c>
      <c r="D168" s="94" t="s">
        <v>564</v>
      </c>
      <c r="E168" s="94" t="s">
        <v>565</v>
      </c>
      <c r="F168" s="71">
        <v>3</v>
      </c>
      <c r="G168" s="71">
        <v>3</v>
      </c>
      <c r="H168" s="71">
        <f>F168*G168</f>
        <v>9</v>
      </c>
      <c r="I168" s="49" t="s">
        <v>202</v>
      </c>
      <c r="J168" s="90" t="s">
        <v>566</v>
      </c>
      <c r="K168" s="74"/>
      <c r="L168" s="81"/>
      <c r="M168" s="71"/>
      <c r="N168" s="71">
        <f t="shared" si="25"/>
        <v>0</v>
      </c>
      <c r="O168" s="71">
        <f t="shared" si="26"/>
        <v>0</v>
      </c>
    </row>
    <row r="169" spans="1:15" s="40" customFormat="1" ht="49.5" customHeight="1" x14ac:dyDescent="0.2">
      <c r="A169" s="111" t="s">
        <v>850</v>
      </c>
      <c r="B169" s="91">
        <v>163</v>
      </c>
      <c r="C169" s="91" t="s">
        <v>113</v>
      </c>
      <c r="D169" s="94" t="s">
        <v>114</v>
      </c>
      <c r="E169" s="94" t="s">
        <v>112</v>
      </c>
      <c r="F169" s="71">
        <v>2</v>
      </c>
      <c r="G169" s="71">
        <v>3</v>
      </c>
      <c r="H169" s="70">
        <f t="shared" ref="H169:H170" si="27">F169*G169</f>
        <v>6</v>
      </c>
      <c r="I169" s="56">
        <f t="shared" ref="I169:I177" si="28">H169</f>
        <v>6</v>
      </c>
      <c r="J169" s="92" t="s">
        <v>115</v>
      </c>
      <c r="K169" s="71"/>
      <c r="L169" s="81"/>
      <c r="M169" s="71"/>
      <c r="N169" s="71">
        <f t="shared" si="25"/>
        <v>0</v>
      </c>
      <c r="O169" s="71">
        <f t="shared" si="26"/>
        <v>0</v>
      </c>
    </row>
    <row r="170" spans="1:15" s="40" customFormat="1" ht="49.5" customHeight="1" x14ac:dyDescent="0.2">
      <c r="A170" s="111"/>
      <c r="B170" s="91">
        <v>164</v>
      </c>
      <c r="C170" s="91" t="s">
        <v>859</v>
      </c>
      <c r="D170" s="94" t="s">
        <v>116</v>
      </c>
      <c r="E170" s="94" t="s">
        <v>117</v>
      </c>
      <c r="F170" s="71">
        <v>4</v>
      </c>
      <c r="G170" s="71">
        <v>5</v>
      </c>
      <c r="H170" s="70">
        <f t="shared" si="27"/>
        <v>20</v>
      </c>
      <c r="I170" s="56">
        <f t="shared" si="28"/>
        <v>20</v>
      </c>
      <c r="J170" s="92" t="s">
        <v>118</v>
      </c>
      <c r="K170" s="71"/>
      <c r="L170" s="81"/>
      <c r="M170" s="71"/>
      <c r="N170" s="71">
        <f t="shared" si="25"/>
        <v>0</v>
      </c>
      <c r="O170" s="71">
        <f t="shared" si="26"/>
        <v>0</v>
      </c>
    </row>
    <row r="171" spans="1:15" s="40" customFormat="1" ht="49.5" customHeight="1" x14ac:dyDescent="0.2">
      <c r="A171" s="111"/>
      <c r="B171" s="91">
        <v>165</v>
      </c>
      <c r="C171" s="91" t="s">
        <v>857</v>
      </c>
      <c r="D171" s="94" t="s">
        <v>105</v>
      </c>
      <c r="E171" s="94" t="s">
        <v>106</v>
      </c>
      <c r="F171" s="71">
        <v>2</v>
      </c>
      <c r="G171" s="71">
        <v>3</v>
      </c>
      <c r="H171" s="71">
        <f t="shared" ref="H171:H199" si="29">F171*G171</f>
        <v>6</v>
      </c>
      <c r="I171" s="48">
        <f t="shared" si="28"/>
        <v>6</v>
      </c>
      <c r="J171" s="94" t="s">
        <v>119</v>
      </c>
      <c r="K171" s="71"/>
      <c r="L171" s="71"/>
      <c r="M171" s="71"/>
      <c r="N171" s="71">
        <f t="shared" si="25"/>
        <v>0</v>
      </c>
      <c r="O171" s="71">
        <f t="shared" si="26"/>
        <v>0</v>
      </c>
    </row>
    <row r="172" spans="1:15" s="40" customFormat="1" ht="61.5" customHeight="1" x14ac:dyDescent="0.2">
      <c r="A172" s="111" t="s">
        <v>849</v>
      </c>
      <c r="B172" s="91">
        <v>166</v>
      </c>
      <c r="C172" s="91" t="s">
        <v>113</v>
      </c>
      <c r="D172" s="94" t="s">
        <v>114</v>
      </c>
      <c r="E172" s="94" t="s">
        <v>112</v>
      </c>
      <c r="F172" s="71">
        <v>2</v>
      </c>
      <c r="G172" s="71">
        <v>3</v>
      </c>
      <c r="H172" s="71">
        <f t="shared" si="29"/>
        <v>6</v>
      </c>
      <c r="I172" s="56">
        <f t="shared" si="28"/>
        <v>6</v>
      </c>
      <c r="J172" s="92" t="s">
        <v>115</v>
      </c>
      <c r="K172" s="71"/>
      <c r="L172" s="81"/>
      <c r="M172" s="71"/>
      <c r="N172" s="71">
        <f t="shared" si="25"/>
        <v>0</v>
      </c>
      <c r="O172" s="71">
        <f t="shared" si="26"/>
        <v>0</v>
      </c>
    </row>
    <row r="173" spans="1:15" s="40" customFormat="1" ht="61.5" customHeight="1" x14ac:dyDescent="0.2">
      <c r="A173" s="111"/>
      <c r="B173" s="91">
        <v>167</v>
      </c>
      <c r="C173" s="87" t="s">
        <v>860</v>
      </c>
      <c r="D173" s="47" t="s">
        <v>123</v>
      </c>
      <c r="E173" s="47" t="s">
        <v>124</v>
      </c>
      <c r="F173" s="57">
        <v>3</v>
      </c>
      <c r="G173" s="57">
        <v>4</v>
      </c>
      <c r="H173" s="71">
        <f t="shared" si="29"/>
        <v>12</v>
      </c>
      <c r="I173" s="56">
        <f t="shared" si="28"/>
        <v>12</v>
      </c>
      <c r="J173" s="76" t="s">
        <v>125</v>
      </c>
      <c r="K173" s="71"/>
      <c r="L173" s="73"/>
      <c r="M173" s="57"/>
      <c r="N173" s="71">
        <f t="shared" si="25"/>
        <v>0</v>
      </c>
      <c r="O173" s="71">
        <f t="shared" si="26"/>
        <v>0</v>
      </c>
    </row>
    <row r="174" spans="1:15" s="40" customFormat="1" ht="54" customHeight="1" x14ac:dyDescent="0.2">
      <c r="A174" s="114" t="s">
        <v>846</v>
      </c>
      <c r="B174" s="91">
        <v>168</v>
      </c>
      <c r="C174" s="91" t="s">
        <v>113</v>
      </c>
      <c r="D174" s="94" t="s">
        <v>114</v>
      </c>
      <c r="E174" s="94" t="s">
        <v>112</v>
      </c>
      <c r="F174" s="71">
        <v>2</v>
      </c>
      <c r="G174" s="71">
        <v>3</v>
      </c>
      <c r="H174" s="70">
        <f t="shared" si="29"/>
        <v>6</v>
      </c>
      <c r="I174" s="56">
        <f t="shared" si="28"/>
        <v>6</v>
      </c>
      <c r="J174" s="92" t="s">
        <v>115</v>
      </c>
      <c r="K174" s="71"/>
      <c r="L174" s="81"/>
      <c r="M174" s="71"/>
      <c r="N174" s="71">
        <f t="shared" ref="N174:N199" si="30">L174*M174</f>
        <v>0</v>
      </c>
      <c r="O174" s="71">
        <f t="shared" ref="O174:O199" si="31">N174</f>
        <v>0</v>
      </c>
    </row>
    <row r="175" spans="1:15" s="40" customFormat="1" ht="72.75" customHeight="1" x14ac:dyDescent="0.2">
      <c r="A175" s="115"/>
      <c r="B175" s="91">
        <v>169</v>
      </c>
      <c r="C175" s="91" t="s">
        <v>863</v>
      </c>
      <c r="D175" s="94" t="s">
        <v>132</v>
      </c>
      <c r="E175" s="94" t="s">
        <v>133</v>
      </c>
      <c r="F175" s="71">
        <v>2</v>
      </c>
      <c r="G175" s="71">
        <v>3</v>
      </c>
      <c r="H175" s="70">
        <f t="shared" si="29"/>
        <v>6</v>
      </c>
      <c r="I175" s="56">
        <f t="shared" si="28"/>
        <v>6</v>
      </c>
      <c r="J175" s="92" t="s">
        <v>134</v>
      </c>
      <c r="K175" s="71"/>
      <c r="L175" s="81"/>
      <c r="M175" s="71"/>
      <c r="N175" s="71">
        <f t="shared" si="30"/>
        <v>0</v>
      </c>
      <c r="O175" s="71">
        <f t="shared" si="31"/>
        <v>0</v>
      </c>
    </row>
    <row r="176" spans="1:15" s="40" customFormat="1" ht="55.5" customHeight="1" x14ac:dyDescent="0.2">
      <c r="A176" s="114" t="s">
        <v>845</v>
      </c>
      <c r="B176" s="91">
        <v>170</v>
      </c>
      <c r="C176" s="91" t="s">
        <v>893</v>
      </c>
      <c r="D176" s="94" t="s">
        <v>114</v>
      </c>
      <c r="E176" s="94" t="s">
        <v>135</v>
      </c>
      <c r="F176" s="71">
        <v>2</v>
      </c>
      <c r="G176" s="71">
        <v>3</v>
      </c>
      <c r="H176" s="70">
        <f t="shared" si="29"/>
        <v>6</v>
      </c>
      <c r="I176" s="56">
        <f t="shared" si="28"/>
        <v>6</v>
      </c>
      <c r="J176" s="92" t="s">
        <v>115</v>
      </c>
      <c r="K176" s="71"/>
      <c r="L176" s="81"/>
      <c r="M176" s="71"/>
      <c r="N176" s="71">
        <f t="shared" si="30"/>
        <v>0</v>
      </c>
      <c r="O176" s="71">
        <f t="shared" si="31"/>
        <v>0</v>
      </c>
    </row>
    <row r="177" spans="1:15" s="40" customFormat="1" ht="55.5" customHeight="1" x14ac:dyDescent="0.2">
      <c r="A177" s="115"/>
      <c r="B177" s="91">
        <v>171</v>
      </c>
      <c r="C177" s="91" t="s">
        <v>864</v>
      </c>
      <c r="D177" s="94" t="s">
        <v>136</v>
      </c>
      <c r="E177" s="94" t="s">
        <v>137</v>
      </c>
      <c r="F177" s="71">
        <v>2</v>
      </c>
      <c r="G177" s="71">
        <v>2</v>
      </c>
      <c r="H177" s="70">
        <f t="shared" si="29"/>
        <v>4</v>
      </c>
      <c r="I177" s="56">
        <f t="shared" si="28"/>
        <v>4</v>
      </c>
      <c r="J177" s="92" t="s">
        <v>138</v>
      </c>
      <c r="K177" s="71"/>
      <c r="L177" s="81"/>
      <c r="M177" s="71"/>
      <c r="N177" s="71">
        <f t="shared" si="30"/>
        <v>0</v>
      </c>
      <c r="O177" s="71">
        <f t="shared" si="31"/>
        <v>0</v>
      </c>
    </row>
    <row r="178" spans="1:15" s="40" customFormat="1" ht="57" customHeight="1" x14ac:dyDescent="0.2">
      <c r="A178" s="111" t="s">
        <v>830</v>
      </c>
      <c r="B178" s="91">
        <v>172</v>
      </c>
      <c r="C178" s="108" t="s">
        <v>573</v>
      </c>
      <c r="D178" s="94" t="s">
        <v>574</v>
      </c>
      <c r="E178" s="94" t="s">
        <v>575</v>
      </c>
      <c r="F178" s="71">
        <v>4</v>
      </c>
      <c r="G178" s="71">
        <v>4</v>
      </c>
      <c r="H178" s="71">
        <f t="shared" si="29"/>
        <v>16</v>
      </c>
      <c r="I178" s="48" t="s">
        <v>184</v>
      </c>
      <c r="J178" s="92" t="s">
        <v>576</v>
      </c>
      <c r="K178" s="74"/>
      <c r="L178" s="81"/>
      <c r="M178" s="71"/>
      <c r="N178" s="71">
        <f t="shared" si="30"/>
        <v>0</v>
      </c>
      <c r="O178" s="71">
        <f t="shared" si="31"/>
        <v>0</v>
      </c>
    </row>
    <row r="179" spans="1:15" s="40" customFormat="1" ht="57" customHeight="1" x14ac:dyDescent="0.2">
      <c r="A179" s="111"/>
      <c r="B179" s="91">
        <v>173</v>
      </c>
      <c r="C179" s="109"/>
      <c r="D179" s="94" t="s">
        <v>577</v>
      </c>
      <c r="E179" s="94" t="s">
        <v>578</v>
      </c>
      <c r="F179" s="71">
        <v>3</v>
      </c>
      <c r="G179" s="71">
        <v>4</v>
      </c>
      <c r="H179" s="71">
        <f t="shared" si="29"/>
        <v>12</v>
      </c>
      <c r="I179" s="49"/>
      <c r="J179" s="90" t="s">
        <v>579</v>
      </c>
      <c r="K179" s="74"/>
      <c r="L179" s="81"/>
      <c r="M179" s="71"/>
      <c r="N179" s="71">
        <f t="shared" si="30"/>
        <v>0</v>
      </c>
      <c r="O179" s="71">
        <f t="shared" si="31"/>
        <v>0</v>
      </c>
    </row>
    <row r="180" spans="1:15" s="40" customFormat="1" ht="151.5" customHeight="1" x14ac:dyDescent="0.2">
      <c r="A180" s="111"/>
      <c r="B180" s="91">
        <v>174</v>
      </c>
      <c r="C180" s="109"/>
      <c r="D180" s="94" t="s">
        <v>580</v>
      </c>
      <c r="E180" s="94" t="s">
        <v>201</v>
      </c>
      <c r="F180" s="71">
        <v>4</v>
      </c>
      <c r="G180" s="71">
        <v>5</v>
      </c>
      <c r="H180" s="71">
        <f t="shared" si="29"/>
        <v>20</v>
      </c>
      <c r="I180" s="48" t="s">
        <v>184</v>
      </c>
      <c r="J180" s="90" t="s">
        <v>581</v>
      </c>
      <c r="K180" s="74"/>
      <c r="L180" s="81"/>
      <c r="M180" s="71"/>
      <c r="N180" s="71">
        <f t="shared" si="30"/>
        <v>0</v>
      </c>
      <c r="O180" s="71">
        <f t="shared" si="31"/>
        <v>0</v>
      </c>
    </row>
    <row r="181" spans="1:15" s="40" customFormat="1" ht="91.5" customHeight="1" x14ac:dyDescent="0.2">
      <c r="A181" s="111"/>
      <c r="B181" s="91">
        <v>175</v>
      </c>
      <c r="C181" s="109"/>
      <c r="D181" s="94" t="s">
        <v>582</v>
      </c>
      <c r="E181" s="94" t="s">
        <v>583</v>
      </c>
      <c r="F181" s="71">
        <v>4</v>
      </c>
      <c r="G181" s="71">
        <v>4</v>
      </c>
      <c r="H181" s="71">
        <f t="shared" si="29"/>
        <v>16</v>
      </c>
      <c r="I181" s="48" t="s">
        <v>184</v>
      </c>
      <c r="J181" s="90" t="s">
        <v>584</v>
      </c>
      <c r="K181" s="74"/>
      <c r="L181" s="81"/>
      <c r="M181" s="71"/>
      <c r="N181" s="71">
        <f t="shared" si="30"/>
        <v>0</v>
      </c>
      <c r="O181" s="71">
        <f t="shared" si="31"/>
        <v>0</v>
      </c>
    </row>
    <row r="182" spans="1:15" s="40" customFormat="1" ht="91.5" customHeight="1" x14ac:dyDescent="0.2">
      <c r="A182" s="111"/>
      <c r="B182" s="91">
        <v>176</v>
      </c>
      <c r="C182" s="109"/>
      <c r="D182" s="94" t="s">
        <v>585</v>
      </c>
      <c r="E182" s="94" t="s">
        <v>586</v>
      </c>
      <c r="F182" s="71">
        <v>3</v>
      </c>
      <c r="G182" s="71">
        <v>5</v>
      </c>
      <c r="H182" s="71">
        <f t="shared" si="29"/>
        <v>15</v>
      </c>
      <c r="I182" s="48" t="s">
        <v>184</v>
      </c>
      <c r="J182" s="92" t="s">
        <v>587</v>
      </c>
      <c r="K182" s="74"/>
      <c r="L182" s="81"/>
      <c r="M182" s="71"/>
      <c r="N182" s="71">
        <f t="shared" si="30"/>
        <v>0</v>
      </c>
      <c r="O182" s="71">
        <f t="shared" si="31"/>
        <v>0</v>
      </c>
    </row>
    <row r="183" spans="1:15" s="40" customFormat="1" ht="91.5" customHeight="1" x14ac:dyDescent="0.2">
      <c r="A183" s="111"/>
      <c r="B183" s="91">
        <v>177</v>
      </c>
      <c r="C183" s="110"/>
      <c r="D183" s="94" t="s">
        <v>588</v>
      </c>
      <c r="E183" s="94" t="s">
        <v>394</v>
      </c>
      <c r="F183" s="71">
        <v>3</v>
      </c>
      <c r="G183" s="71">
        <v>3</v>
      </c>
      <c r="H183" s="71">
        <f t="shared" si="29"/>
        <v>9</v>
      </c>
      <c r="I183" s="49"/>
      <c r="J183" s="90" t="s">
        <v>589</v>
      </c>
      <c r="K183" s="74"/>
      <c r="L183" s="81"/>
      <c r="M183" s="71"/>
      <c r="N183" s="71">
        <f t="shared" si="30"/>
        <v>0</v>
      </c>
      <c r="O183" s="71">
        <f t="shared" si="31"/>
        <v>0</v>
      </c>
    </row>
    <row r="184" spans="1:15" s="40" customFormat="1" ht="76.5" customHeight="1" x14ac:dyDescent="0.2">
      <c r="A184" s="111" t="s">
        <v>826</v>
      </c>
      <c r="B184" s="91">
        <v>178</v>
      </c>
      <c r="C184" s="108" t="s">
        <v>655</v>
      </c>
      <c r="D184" s="94" t="s">
        <v>656</v>
      </c>
      <c r="E184" s="94" t="s">
        <v>645</v>
      </c>
      <c r="F184" s="71">
        <v>4</v>
      </c>
      <c r="G184" s="71">
        <v>5</v>
      </c>
      <c r="H184" s="71">
        <f t="shared" si="29"/>
        <v>20</v>
      </c>
      <c r="I184" s="48" t="s">
        <v>184</v>
      </c>
      <c r="J184" s="92" t="s">
        <v>657</v>
      </c>
      <c r="K184" s="74"/>
      <c r="L184" s="81"/>
      <c r="M184" s="71"/>
      <c r="N184" s="71">
        <f t="shared" si="30"/>
        <v>0</v>
      </c>
      <c r="O184" s="71">
        <f t="shared" si="31"/>
        <v>0</v>
      </c>
    </row>
    <row r="185" spans="1:15" s="40" customFormat="1" ht="91.5" customHeight="1" x14ac:dyDescent="0.2">
      <c r="A185" s="111"/>
      <c r="B185" s="91">
        <v>179</v>
      </c>
      <c r="C185" s="109"/>
      <c r="D185" s="94" t="s">
        <v>658</v>
      </c>
      <c r="E185" s="94" t="s">
        <v>645</v>
      </c>
      <c r="F185" s="71">
        <v>4</v>
      </c>
      <c r="G185" s="71">
        <v>5</v>
      </c>
      <c r="H185" s="71">
        <f t="shared" si="29"/>
        <v>20</v>
      </c>
      <c r="I185" s="48" t="s">
        <v>184</v>
      </c>
      <c r="J185" s="92" t="s">
        <v>659</v>
      </c>
      <c r="K185" s="74"/>
      <c r="L185" s="81"/>
      <c r="M185" s="71"/>
      <c r="N185" s="71">
        <f t="shared" si="30"/>
        <v>0</v>
      </c>
      <c r="O185" s="71">
        <f t="shared" si="31"/>
        <v>0</v>
      </c>
    </row>
    <row r="186" spans="1:15" s="40" customFormat="1" ht="48" customHeight="1" x14ac:dyDescent="0.2">
      <c r="A186" s="111"/>
      <c r="B186" s="91">
        <v>180</v>
      </c>
      <c r="C186" s="109"/>
      <c r="D186" s="94" t="s">
        <v>660</v>
      </c>
      <c r="E186" s="94" t="s">
        <v>645</v>
      </c>
      <c r="F186" s="71">
        <v>4</v>
      </c>
      <c r="G186" s="71">
        <v>5</v>
      </c>
      <c r="H186" s="71">
        <f t="shared" si="29"/>
        <v>20</v>
      </c>
      <c r="I186" s="48" t="s">
        <v>184</v>
      </c>
      <c r="J186" s="92" t="s">
        <v>661</v>
      </c>
      <c r="K186" s="74"/>
      <c r="L186" s="81"/>
      <c r="M186" s="71"/>
      <c r="N186" s="71">
        <f t="shared" si="30"/>
        <v>0</v>
      </c>
      <c r="O186" s="71">
        <f t="shared" si="31"/>
        <v>0</v>
      </c>
    </row>
    <row r="187" spans="1:15" s="40" customFormat="1" ht="48.75" customHeight="1" x14ac:dyDescent="0.2">
      <c r="A187" s="111"/>
      <c r="B187" s="91">
        <v>181</v>
      </c>
      <c r="C187" s="109"/>
      <c r="D187" s="94" t="s">
        <v>662</v>
      </c>
      <c r="E187" s="94" t="s">
        <v>645</v>
      </c>
      <c r="F187" s="71">
        <v>4</v>
      </c>
      <c r="G187" s="71">
        <v>4</v>
      </c>
      <c r="H187" s="71">
        <f t="shared" si="29"/>
        <v>16</v>
      </c>
      <c r="I187" s="48" t="s">
        <v>184</v>
      </c>
      <c r="J187" s="92" t="s">
        <v>663</v>
      </c>
      <c r="K187" s="74"/>
      <c r="L187" s="81"/>
      <c r="M187" s="71"/>
      <c r="N187" s="71">
        <f t="shared" si="30"/>
        <v>0</v>
      </c>
      <c r="O187" s="71">
        <f t="shared" si="31"/>
        <v>0</v>
      </c>
    </row>
    <row r="188" spans="1:15" s="40" customFormat="1" ht="72.75" customHeight="1" x14ac:dyDescent="0.2">
      <c r="A188" s="111"/>
      <c r="B188" s="91">
        <v>182</v>
      </c>
      <c r="C188" s="110"/>
      <c r="D188" s="94" t="s">
        <v>664</v>
      </c>
      <c r="E188" s="94" t="s">
        <v>645</v>
      </c>
      <c r="F188" s="71">
        <v>4</v>
      </c>
      <c r="G188" s="71">
        <v>4</v>
      </c>
      <c r="H188" s="71">
        <f t="shared" si="29"/>
        <v>16</v>
      </c>
      <c r="I188" s="48" t="s">
        <v>184</v>
      </c>
      <c r="J188" s="92" t="s">
        <v>665</v>
      </c>
      <c r="K188" s="74"/>
      <c r="L188" s="81"/>
      <c r="M188" s="71"/>
      <c r="N188" s="71">
        <f t="shared" si="30"/>
        <v>0</v>
      </c>
      <c r="O188" s="71">
        <f t="shared" si="31"/>
        <v>0</v>
      </c>
    </row>
    <row r="189" spans="1:15" s="40" customFormat="1" ht="72.75" customHeight="1" x14ac:dyDescent="0.2">
      <c r="A189" s="97" t="s">
        <v>848</v>
      </c>
      <c r="B189" s="91">
        <v>183</v>
      </c>
      <c r="C189" s="91" t="s">
        <v>861</v>
      </c>
      <c r="D189" s="94" t="s">
        <v>126</v>
      </c>
      <c r="E189" s="94" t="s">
        <v>127</v>
      </c>
      <c r="F189" s="71">
        <v>4</v>
      </c>
      <c r="G189" s="71">
        <v>5</v>
      </c>
      <c r="H189" s="70">
        <f t="shared" si="29"/>
        <v>20</v>
      </c>
      <c r="I189" s="56">
        <f>H189</f>
        <v>20</v>
      </c>
      <c r="J189" s="92" t="s">
        <v>128</v>
      </c>
      <c r="K189" s="71"/>
      <c r="L189" s="81"/>
      <c r="M189" s="71"/>
      <c r="N189" s="71">
        <f t="shared" si="30"/>
        <v>0</v>
      </c>
      <c r="O189" s="71">
        <f t="shared" si="31"/>
        <v>0</v>
      </c>
    </row>
    <row r="190" spans="1:15" s="40" customFormat="1" ht="51.75" customHeight="1" x14ac:dyDescent="0.2">
      <c r="A190" s="97" t="s">
        <v>847</v>
      </c>
      <c r="B190" s="91">
        <v>184</v>
      </c>
      <c r="C190" s="91" t="s">
        <v>862</v>
      </c>
      <c r="D190" s="94" t="s">
        <v>129</v>
      </c>
      <c r="E190" s="94" t="s">
        <v>130</v>
      </c>
      <c r="F190" s="71">
        <v>4</v>
      </c>
      <c r="G190" s="71">
        <v>5</v>
      </c>
      <c r="H190" s="70">
        <f t="shared" si="29"/>
        <v>20</v>
      </c>
      <c r="I190" s="56">
        <f>H190</f>
        <v>20</v>
      </c>
      <c r="J190" s="92" t="s">
        <v>131</v>
      </c>
      <c r="K190" s="71"/>
      <c r="L190" s="81"/>
      <c r="M190" s="71"/>
      <c r="N190" s="71">
        <f t="shared" si="30"/>
        <v>0</v>
      </c>
      <c r="O190" s="71">
        <f t="shared" si="31"/>
        <v>0</v>
      </c>
    </row>
    <row r="191" spans="1:15" s="40" customFormat="1" ht="56.25" customHeight="1" x14ac:dyDescent="0.2">
      <c r="A191" s="111" t="s">
        <v>840</v>
      </c>
      <c r="B191" s="91">
        <v>185</v>
      </c>
      <c r="C191" s="119" t="s">
        <v>146</v>
      </c>
      <c r="D191" s="94" t="s">
        <v>310</v>
      </c>
      <c r="E191" s="129" t="s">
        <v>311</v>
      </c>
      <c r="F191" s="71">
        <v>3</v>
      </c>
      <c r="G191" s="71">
        <v>3</v>
      </c>
      <c r="H191" s="71">
        <f t="shared" si="29"/>
        <v>9</v>
      </c>
      <c r="I191" s="49" t="s">
        <v>202</v>
      </c>
      <c r="J191" s="92" t="s">
        <v>312</v>
      </c>
      <c r="K191" s="74"/>
      <c r="L191" s="81"/>
      <c r="M191" s="71"/>
      <c r="N191" s="71">
        <f t="shared" si="30"/>
        <v>0</v>
      </c>
      <c r="O191" s="71">
        <f t="shared" si="31"/>
        <v>0</v>
      </c>
    </row>
    <row r="192" spans="1:15" s="40" customFormat="1" ht="54" customHeight="1" x14ac:dyDescent="0.2">
      <c r="A192" s="111"/>
      <c r="B192" s="91">
        <v>186</v>
      </c>
      <c r="C192" s="119"/>
      <c r="D192" s="94" t="s">
        <v>313</v>
      </c>
      <c r="E192" s="129"/>
      <c r="F192" s="71">
        <v>3</v>
      </c>
      <c r="G192" s="71">
        <v>4</v>
      </c>
      <c r="H192" s="71">
        <f t="shared" si="29"/>
        <v>12</v>
      </c>
      <c r="I192" s="49" t="s">
        <v>202</v>
      </c>
      <c r="J192" s="92" t="s">
        <v>314</v>
      </c>
      <c r="K192" s="74"/>
      <c r="L192" s="81"/>
      <c r="M192" s="71"/>
      <c r="N192" s="71">
        <f t="shared" si="30"/>
        <v>0</v>
      </c>
      <c r="O192" s="71">
        <f t="shared" si="31"/>
        <v>0</v>
      </c>
    </row>
    <row r="193" spans="1:15" s="40" customFormat="1" ht="57.75" customHeight="1" x14ac:dyDescent="0.2">
      <c r="A193" s="111"/>
      <c r="B193" s="91">
        <v>187</v>
      </c>
      <c r="C193" s="119"/>
      <c r="D193" s="94" t="s">
        <v>315</v>
      </c>
      <c r="E193" s="129"/>
      <c r="F193" s="71">
        <v>3</v>
      </c>
      <c r="G193" s="71">
        <v>5</v>
      </c>
      <c r="H193" s="71">
        <f t="shared" si="29"/>
        <v>15</v>
      </c>
      <c r="I193" s="48" t="s">
        <v>184</v>
      </c>
      <c r="J193" s="92" t="s">
        <v>316</v>
      </c>
      <c r="K193" s="74"/>
      <c r="L193" s="81"/>
      <c r="M193" s="71"/>
      <c r="N193" s="71">
        <f t="shared" si="30"/>
        <v>0</v>
      </c>
      <c r="O193" s="71">
        <f t="shared" si="31"/>
        <v>0</v>
      </c>
    </row>
    <row r="194" spans="1:15" s="40" customFormat="1" ht="90" customHeight="1" x14ac:dyDescent="0.2">
      <c r="A194" s="111"/>
      <c r="B194" s="91">
        <v>188</v>
      </c>
      <c r="C194" s="119"/>
      <c r="D194" s="94" t="s">
        <v>317</v>
      </c>
      <c r="E194" s="129"/>
      <c r="F194" s="71">
        <v>3</v>
      </c>
      <c r="G194" s="71">
        <v>5</v>
      </c>
      <c r="H194" s="71">
        <f t="shared" si="29"/>
        <v>15</v>
      </c>
      <c r="I194" s="48" t="s">
        <v>184</v>
      </c>
      <c r="J194" s="92" t="s">
        <v>318</v>
      </c>
      <c r="K194" s="74"/>
      <c r="L194" s="81"/>
      <c r="M194" s="71"/>
      <c r="N194" s="71">
        <f t="shared" si="30"/>
        <v>0</v>
      </c>
      <c r="O194" s="71">
        <f t="shared" si="31"/>
        <v>0</v>
      </c>
    </row>
    <row r="195" spans="1:15" s="40" customFormat="1" ht="55.5" customHeight="1" x14ac:dyDescent="0.2">
      <c r="A195" s="111"/>
      <c r="B195" s="91">
        <v>189</v>
      </c>
      <c r="C195" s="119"/>
      <c r="D195" s="94" t="s">
        <v>319</v>
      </c>
      <c r="E195" s="129"/>
      <c r="F195" s="71">
        <v>3</v>
      </c>
      <c r="G195" s="71">
        <v>5</v>
      </c>
      <c r="H195" s="71">
        <f t="shared" si="29"/>
        <v>15</v>
      </c>
      <c r="I195" s="48" t="s">
        <v>184</v>
      </c>
      <c r="J195" s="92" t="s">
        <v>320</v>
      </c>
      <c r="K195" s="74"/>
      <c r="L195" s="81"/>
      <c r="M195" s="71"/>
      <c r="N195" s="71">
        <f t="shared" si="30"/>
        <v>0</v>
      </c>
      <c r="O195" s="71">
        <f t="shared" si="31"/>
        <v>0</v>
      </c>
    </row>
    <row r="196" spans="1:15" s="40" customFormat="1" ht="49.5" customHeight="1" x14ac:dyDescent="0.2">
      <c r="A196" s="111" t="s">
        <v>843</v>
      </c>
      <c r="B196" s="91">
        <v>190</v>
      </c>
      <c r="C196" s="91" t="s">
        <v>146</v>
      </c>
      <c r="D196" s="94" t="s">
        <v>147</v>
      </c>
      <c r="E196" s="94" t="s">
        <v>148</v>
      </c>
      <c r="F196" s="71">
        <v>3</v>
      </c>
      <c r="G196" s="71">
        <v>5</v>
      </c>
      <c r="H196" s="70">
        <f t="shared" si="29"/>
        <v>15</v>
      </c>
      <c r="I196" s="56">
        <f>H196</f>
        <v>15</v>
      </c>
      <c r="J196" s="92" t="s">
        <v>149</v>
      </c>
      <c r="K196" s="71"/>
      <c r="L196" s="81"/>
      <c r="M196" s="71"/>
      <c r="N196" s="71">
        <f t="shared" si="30"/>
        <v>0</v>
      </c>
      <c r="O196" s="71">
        <f t="shared" si="31"/>
        <v>0</v>
      </c>
    </row>
    <row r="197" spans="1:15" s="40" customFormat="1" ht="55.5" customHeight="1" x14ac:dyDescent="0.2">
      <c r="A197" s="111"/>
      <c r="B197" s="91">
        <v>191</v>
      </c>
      <c r="C197" s="93" t="s">
        <v>866</v>
      </c>
      <c r="D197" s="67" t="s">
        <v>150</v>
      </c>
      <c r="E197" s="68" t="s">
        <v>151</v>
      </c>
      <c r="F197" s="58">
        <v>3</v>
      </c>
      <c r="G197" s="58">
        <v>4</v>
      </c>
      <c r="H197" s="70">
        <f t="shared" si="29"/>
        <v>12</v>
      </c>
      <c r="I197" s="56">
        <f>H197</f>
        <v>12</v>
      </c>
      <c r="J197" s="75" t="s">
        <v>152</v>
      </c>
      <c r="K197" s="94"/>
      <c r="L197" s="81"/>
      <c r="M197" s="45"/>
      <c r="N197" s="71">
        <f t="shared" si="30"/>
        <v>0</v>
      </c>
      <c r="O197" s="71">
        <f t="shared" si="31"/>
        <v>0</v>
      </c>
    </row>
    <row r="198" spans="1:15" s="40" customFormat="1" ht="71.25" customHeight="1" x14ac:dyDescent="0.2">
      <c r="A198" s="111"/>
      <c r="B198" s="91">
        <v>192</v>
      </c>
      <c r="C198" s="46" t="s">
        <v>867</v>
      </c>
      <c r="D198" s="69" t="s">
        <v>153</v>
      </c>
      <c r="E198" s="54" t="s">
        <v>154</v>
      </c>
      <c r="F198" s="59">
        <v>2</v>
      </c>
      <c r="G198" s="59">
        <v>4</v>
      </c>
      <c r="H198" s="71">
        <f t="shared" si="29"/>
        <v>8</v>
      </c>
      <c r="I198" s="56">
        <f>H198</f>
        <v>8</v>
      </c>
      <c r="J198" s="77" t="s">
        <v>155</v>
      </c>
      <c r="K198" s="94"/>
      <c r="L198" s="81"/>
      <c r="M198" s="45"/>
      <c r="N198" s="71">
        <f t="shared" si="30"/>
        <v>0</v>
      </c>
      <c r="O198" s="71">
        <f t="shared" si="31"/>
        <v>0</v>
      </c>
    </row>
    <row r="199" spans="1:15" s="40" customFormat="1" ht="60.75" customHeight="1" x14ac:dyDescent="0.2">
      <c r="A199" s="97" t="s">
        <v>821</v>
      </c>
      <c r="B199" s="91">
        <v>193</v>
      </c>
      <c r="C199" s="91"/>
      <c r="D199" s="94" t="s">
        <v>764</v>
      </c>
      <c r="E199" s="94" t="s">
        <v>765</v>
      </c>
      <c r="F199" s="71">
        <v>2</v>
      </c>
      <c r="G199" s="71">
        <v>4</v>
      </c>
      <c r="H199" s="71">
        <f t="shared" si="29"/>
        <v>8</v>
      </c>
      <c r="I199" s="61">
        <f>H199</f>
        <v>8</v>
      </c>
      <c r="J199" s="92"/>
      <c r="K199" s="71"/>
      <c r="L199" s="81"/>
      <c r="M199" s="71"/>
      <c r="N199" s="71">
        <f t="shared" si="30"/>
        <v>0</v>
      </c>
      <c r="O199" s="71">
        <f t="shared" si="31"/>
        <v>0</v>
      </c>
    </row>
    <row r="200" spans="1:15" s="40" customFormat="1" ht="60" customHeight="1" x14ac:dyDescent="0.2">
      <c r="A200" s="111" t="s">
        <v>822</v>
      </c>
      <c r="B200" s="91">
        <v>194</v>
      </c>
      <c r="C200" s="91" t="s">
        <v>513</v>
      </c>
      <c r="D200" s="94" t="s">
        <v>514</v>
      </c>
      <c r="E200" s="94" t="s">
        <v>515</v>
      </c>
      <c r="F200" s="71">
        <v>4</v>
      </c>
      <c r="G200" s="71">
        <v>4</v>
      </c>
      <c r="H200" s="71">
        <f t="shared" ref="H200:H216" si="32">F200*G200</f>
        <v>16</v>
      </c>
      <c r="I200" s="61">
        <f t="shared" ref="I200:I232" si="33">H200</f>
        <v>16</v>
      </c>
      <c r="J200" s="92" t="s">
        <v>516</v>
      </c>
      <c r="K200" s="71"/>
      <c r="L200" s="81"/>
      <c r="M200" s="71"/>
      <c r="N200" s="71">
        <f t="shared" ref="N200:N219" si="34">L200*M200</f>
        <v>0</v>
      </c>
      <c r="O200" s="71">
        <f t="shared" ref="O200:O219" si="35">N200</f>
        <v>0</v>
      </c>
    </row>
    <row r="201" spans="1:15" s="40" customFormat="1" ht="46.5" customHeight="1" x14ac:dyDescent="0.2">
      <c r="A201" s="111"/>
      <c r="B201" s="91">
        <v>195</v>
      </c>
      <c r="C201" s="108" t="s">
        <v>146</v>
      </c>
      <c r="D201" s="94" t="s">
        <v>517</v>
      </c>
      <c r="E201" s="94" t="s">
        <v>183</v>
      </c>
      <c r="F201" s="71">
        <v>3</v>
      </c>
      <c r="G201" s="71">
        <v>5</v>
      </c>
      <c r="H201" s="71">
        <f t="shared" si="32"/>
        <v>15</v>
      </c>
      <c r="I201" s="61">
        <f t="shared" si="33"/>
        <v>15</v>
      </c>
      <c r="J201" s="92" t="s">
        <v>518</v>
      </c>
      <c r="K201" s="71"/>
      <c r="L201" s="81"/>
      <c r="M201" s="71"/>
      <c r="N201" s="71">
        <f t="shared" si="34"/>
        <v>0</v>
      </c>
      <c r="O201" s="71">
        <f t="shared" si="35"/>
        <v>0</v>
      </c>
    </row>
    <row r="202" spans="1:15" s="40" customFormat="1" ht="47.25" customHeight="1" x14ac:dyDescent="0.2">
      <c r="A202" s="111"/>
      <c r="B202" s="91">
        <v>196</v>
      </c>
      <c r="C202" s="109"/>
      <c r="D202" s="94" t="s">
        <v>519</v>
      </c>
      <c r="E202" s="94" t="s">
        <v>183</v>
      </c>
      <c r="F202" s="71">
        <v>3</v>
      </c>
      <c r="G202" s="71">
        <v>5</v>
      </c>
      <c r="H202" s="71">
        <f t="shared" si="32"/>
        <v>15</v>
      </c>
      <c r="I202" s="61">
        <f t="shared" si="33"/>
        <v>15</v>
      </c>
      <c r="J202" s="90" t="s">
        <v>193</v>
      </c>
      <c r="K202" s="71"/>
      <c r="L202" s="81"/>
      <c r="M202" s="71"/>
      <c r="N202" s="71">
        <f t="shared" si="34"/>
        <v>0</v>
      </c>
      <c r="O202" s="71">
        <f t="shared" si="35"/>
        <v>0</v>
      </c>
    </row>
    <row r="203" spans="1:15" s="40" customFormat="1" ht="41.25" customHeight="1" x14ac:dyDescent="0.2">
      <c r="A203" s="111"/>
      <c r="B203" s="91">
        <v>197</v>
      </c>
      <c r="C203" s="109"/>
      <c r="D203" s="94" t="s">
        <v>520</v>
      </c>
      <c r="E203" s="94" t="s">
        <v>183</v>
      </c>
      <c r="F203" s="71">
        <v>3</v>
      </c>
      <c r="G203" s="71">
        <v>5</v>
      </c>
      <c r="H203" s="71">
        <f t="shared" si="32"/>
        <v>15</v>
      </c>
      <c r="I203" s="61">
        <f t="shared" si="33"/>
        <v>15</v>
      </c>
      <c r="J203" s="90" t="s">
        <v>521</v>
      </c>
      <c r="K203" s="71"/>
      <c r="L203" s="81"/>
      <c r="M203" s="71"/>
      <c r="N203" s="71">
        <f t="shared" si="34"/>
        <v>0</v>
      </c>
      <c r="O203" s="71">
        <f t="shared" si="35"/>
        <v>0</v>
      </c>
    </row>
    <row r="204" spans="1:15" s="40" customFormat="1" ht="51" customHeight="1" x14ac:dyDescent="0.2">
      <c r="A204" s="111"/>
      <c r="B204" s="91">
        <v>198</v>
      </c>
      <c r="C204" s="109"/>
      <c r="D204" s="94" t="s">
        <v>522</v>
      </c>
      <c r="E204" s="94" t="s">
        <v>183</v>
      </c>
      <c r="F204" s="71">
        <v>3</v>
      </c>
      <c r="G204" s="71">
        <v>5</v>
      </c>
      <c r="H204" s="71">
        <f t="shared" si="32"/>
        <v>15</v>
      </c>
      <c r="I204" s="61">
        <f t="shared" si="33"/>
        <v>15</v>
      </c>
      <c r="J204" s="90" t="s">
        <v>523</v>
      </c>
      <c r="K204" s="71"/>
      <c r="L204" s="81"/>
      <c r="M204" s="71"/>
      <c r="N204" s="71">
        <f t="shared" si="34"/>
        <v>0</v>
      </c>
      <c r="O204" s="71">
        <f t="shared" si="35"/>
        <v>0</v>
      </c>
    </row>
    <row r="205" spans="1:15" s="40" customFormat="1" ht="72.75" customHeight="1" x14ac:dyDescent="0.2">
      <c r="A205" s="111"/>
      <c r="B205" s="91">
        <v>199</v>
      </c>
      <c r="C205" s="110"/>
      <c r="D205" s="94" t="s">
        <v>524</v>
      </c>
      <c r="E205" s="94" t="s">
        <v>183</v>
      </c>
      <c r="F205" s="71">
        <v>3</v>
      </c>
      <c r="G205" s="71">
        <v>5</v>
      </c>
      <c r="H205" s="71">
        <f t="shared" si="32"/>
        <v>15</v>
      </c>
      <c r="I205" s="61">
        <f t="shared" si="33"/>
        <v>15</v>
      </c>
      <c r="J205" s="90" t="s">
        <v>525</v>
      </c>
      <c r="K205" s="71"/>
      <c r="L205" s="81"/>
      <c r="M205" s="71"/>
      <c r="N205" s="71">
        <f t="shared" si="34"/>
        <v>0</v>
      </c>
      <c r="O205" s="71">
        <f t="shared" si="35"/>
        <v>0</v>
      </c>
    </row>
    <row r="206" spans="1:15" s="40" customFormat="1" ht="99" customHeight="1" x14ac:dyDescent="0.2">
      <c r="A206" s="111"/>
      <c r="B206" s="91">
        <v>200</v>
      </c>
      <c r="C206" s="108" t="s">
        <v>526</v>
      </c>
      <c r="D206" s="94" t="s">
        <v>527</v>
      </c>
      <c r="E206" s="94" t="s">
        <v>528</v>
      </c>
      <c r="F206" s="71">
        <v>3</v>
      </c>
      <c r="G206" s="71">
        <v>5</v>
      </c>
      <c r="H206" s="71">
        <f t="shared" si="32"/>
        <v>15</v>
      </c>
      <c r="I206" s="61">
        <f t="shared" si="33"/>
        <v>15</v>
      </c>
      <c r="J206" s="90" t="s">
        <v>529</v>
      </c>
      <c r="K206" s="71"/>
      <c r="L206" s="81"/>
      <c r="M206" s="71"/>
      <c r="N206" s="71">
        <f t="shared" si="34"/>
        <v>0</v>
      </c>
      <c r="O206" s="71">
        <f t="shared" si="35"/>
        <v>0</v>
      </c>
    </row>
    <row r="207" spans="1:15" s="40" customFormat="1" ht="84" customHeight="1" x14ac:dyDescent="0.2">
      <c r="A207" s="111"/>
      <c r="B207" s="91">
        <v>201</v>
      </c>
      <c r="C207" s="109"/>
      <c r="D207" s="94" t="s">
        <v>530</v>
      </c>
      <c r="E207" s="94" t="s">
        <v>528</v>
      </c>
      <c r="F207" s="71">
        <v>3</v>
      </c>
      <c r="G207" s="71">
        <v>5</v>
      </c>
      <c r="H207" s="71">
        <f t="shared" si="32"/>
        <v>15</v>
      </c>
      <c r="I207" s="61">
        <f t="shared" si="33"/>
        <v>15</v>
      </c>
      <c r="J207" s="90" t="s">
        <v>531</v>
      </c>
      <c r="K207" s="71"/>
      <c r="L207" s="81"/>
      <c r="M207" s="71"/>
      <c r="N207" s="71">
        <f t="shared" si="34"/>
        <v>0</v>
      </c>
      <c r="O207" s="71">
        <f t="shared" si="35"/>
        <v>0</v>
      </c>
    </row>
    <row r="208" spans="1:15" s="40" customFormat="1" ht="49.5" customHeight="1" x14ac:dyDescent="0.2">
      <c r="A208" s="111"/>
      <c r="B208" s="91">
        <v>202</v>
      </c>
      <c r="C208" s="109"/>
      <c r="D208" s="94" t="s">
        <v>532</v>
      </c>
      <c r="E208" s="94" t="s">
        <v>533</v>
      </c>
      <c r="F208" s="71">
        <v>3</v>
      </c>
      <c r="G208" s="71">
        <v>5</v>
      </c>
      <c r="H208" s="71">
        <f t="shared" si="32"/>
        <v>15</v>
      </c>
      <c r="I208" s="61">
        <f t="shared" si="33"/>
        <v>15</v>
      </c>
      <c r="J208" s="92" t="s">
        <v>722</v>
      </c>
      <c r="K208" s="71"/>
      <c r="L208" s="81"/>
      <c r="M208" s="71"/>
      <c r="N208" s="71">
        <f t="shared" si="34"/>
        <v>0</v>
      </c>
      <c r="O208" s="71">
        <f t="shared" si="35"/>
        <v>0</v>
      </c>
    </row>
    <row r="209" spans="1:15" s="40" customFormat="1" ht="48" customHeight="1" x14ac:dyDescent="0.2">
      <c r="A209" s="111"/>
      <c r="B209" s="91">
        <v>203</v>
      </c>
      <c r="C209" s="110"/>
      <c r="D209" s="69" t="s">
        <v>534</v>
      </c>
      <c r="E209" s="94" t="s">
        <v>535</v>
      </c>
      <c r="F209" s="71">
        <v>3</v>
      </c>
      <c r="G209" s="71">
        <v>5</v>
      </c>
      <c r="H209" s="71">
        <f t="shared" si="32"/>
        <v>15</v>
      </c>
      <c r="I209" s="61">
        <f t="shared" si="33"/>
        <v>15</v>
      </c>
      <c r="J209" s="79" t="s">
        <v>536</v>
      </c>
      <c r="K209" s="71"/>
      <c r="L209" s="81"/>
      <c r="M209" s="71"/>
      <c r="N209" s="71">
        <f t="shared" si="34"/>
        <v>0</v>
      </c>
      <c r="O209" s="71">
        <f t="shared" si="35"/>
        <v>0</v>
      </c>
    </row>
    <row r="210" spans="1:15" s="40" customFormat="1" ht="41.25" customHeight="1" x14ac:dyDescent="0.2">
      <c r="A210" s="111"/>
      <c r="B210" s="91">
        <v>204</v>
      </c>
      <c r="C210" s="91" t="s">
        <v>335</v>
      </c>
      <c r="D210" s="94" t="s">
        <v>537</v>
      </c>
      <c r="E210" s="94" t="s">
        <v>528</v>
      </c>
      <c r="F210" s="71">
        <v>3</v>
      </c>
      <c r="G210" s="71">
        <v>5</v>
      </c>
      <c r="H210" s="71">
        <f t="shared" si="32"/>
        <v>15</v>
      </c>
      <c r="I210" s="61">
        <f t="shared" si="33"/>
        <v>15</v>
      </c>
      <c r="J210" s="90" t="s">
        <v>538</v>
      </c>
      <c r="K210" s="71"/>
      <c r="L210" s="81"/>
      <c r="M210" s="71"/>
      <c r="N210" s="71">
        <f t="shared" si="34"/>
        <v>0</v>
      </c>
      <c r="O210" s="71">
        <f t="shared" si="35"/>
        <v>0</v>
      </c>
    </row>
    <row r="211" spans="1:15" s="40" customFormat="1" ht="56.25" customHeight="1" x14ac:dyDescent="0.2">
      <c r="A211" s="111"/>
      <c r="B211" s="91">
        <v>205</v>
      </c>
      <c r="C211" s="91" t="s">
        <v>723</v>
      </c>
      <c r="D211" s="94" t="s">
        <v>724</v>
      </c>
      <c r="E211" s="94" t="s">
        <v>528</v>
      </c>
      <c r="F211" s="71">
        <v>3</v>
      </c>
      <c r="G211" s="71">
        <v>5</v>
      </c>
      <c r="H211" s="71">
        <f t="shared" si="32"/>
        <v>15</v>
      </c>
      <c r="I211" s="61">
        <f t="shared" si="33"/>
        <v>15</v>
      </c>
      <c r="J211" s="90" t="s">
        <v>725</v>
      </c>
      <c r="K211" s="71"/>
      <c r="L211" s="81"/>
      <c r="M211" s="71"/>
      <c r="N211" s="71">
        <f t="shared" si="34"/>
        <v>0</v>
      </c>
      <c r="O211" s="71">
        <f t="shared" si="35"/>
        <v>0</v>
      </c>
    </row>
    <row r="212" spans="1:15" s="40" customFormat="1" ht="56.25" customHeight="1" x14ac:dyDescent="0.2">
      <c r="A212" s="111"/>
      <c r="B212" s="91">
        <v>206</v>
      </c>
      <c r="C212" s="91" t="s">
        <v>895</v>
      </c>
      <c r="D212" s="94" t="s">
        <v>726</v>
      </c>
      <c r="E212" s="94" t="s">
        <v>727</v>
      </c>
      <c r="F212" s="71">
        <v>3</v>
      </c>
      <c r="G212" s="71">
        <v>5</v>
      </c>
      <c r="H212" s="71">
        <f t="shared" si="32"/>
        <v>15</v>
      </c>
      <c r="I212" s="61">
        <f t="shared" si="33"/>
        <v>15</v>
      </c>
      <c r="J212" s="92" t="s">
        <v>728</v>
      </c>
      <c r="K212" s="71"/>
      <c r="L212" s="81"/>
      <c r="M212" s="71"/>
      <c r="N212" s="71">
        <f t="shared" si="34"/>
        <v>0</v>
      </c>
      <c r="O212" s="71">
        <f t="shared" si="35"/>
        <v>0</v>
      </c>
    </row>
    <row r="213" spans="1:15" s="40" customFormat="1" ht="66" customHeight="1" x14ac:dyDescent="0.2">
      <c r="A213" s="111"/>
      <c r="B213" s="91">
        <v>207</v>
      </c>
      <c r="C213" s="91" t="s">
        <v>896</v>
      </c>
      <c r="D213" s="54" t="s">
        <v>729</v>
      </c>
      <c r="E213" s="94"/>
      <c r="F213" s="71">
        <v>1</v>
      </c>
      <c r="G213" s="71">
        <v>5</v>
      </c>
      <c r="H213" s="71">
        <f t="shared" si="32"/>
        <v>5</v>
      </c>
      <c r="I213" s="61">
        <f t="shared" si="33"/>
        <v>5</v>
      </c>
      <c r="J213" s="80" t="s">
        <v>730</v>
      </c>
      <c r="K213" s="71"/>
      <c r="L213" s="81"/>
      <c r="M213" s="71"/>
      <c r="N213" s="71">
        <f t="shared" si="34"/>
        <v>0</v>
      </c>
      <c r="O213" s="71">
        <f t="shared" si="35"/>
        <v>0</v>
      </c>
    </row>
    <row r="214" spans="1:15" s="40" customFormat="1" ht="50.25" customHeight="1" x14ac:dyDescent="0.2">
      <c r="A214" s="111"/>
      <c r="B214" s="91">
        <v>208</v>
      </c>
      <c r="C214" s="91" t="s">
        <v>539</v>
      </c>
      <c r="D214" s="94" t="s">
        <v>471</v>
      </c>
      <c r="E214" s="94" t="s">
        <v>540</v>
      </c>
      <c r="F214" s="71">
        <v>4</v>
      </c>
      <c r="G214" s="71">
        <v>5</v>
      </c>
      <c r="H214" s="71">
        <f t="shared" si="32"/>
        <v>20</v>
      </c>
      <c r="I214" s="61">
        <f t="shared" si="33"/>
        <v>20</v>
      </c>
      <c r="J214" s="90" t="s">
        <v>541</v>
      </c>
      <c r="K214" s="71"/>
      <c r="L214" s="81"/>
      <c r="M214" s="71"/>
      <c r="N214" s="71">
        <f t="shared" si="34"/>
        <v>0</v>
      </c>
      <c r="O214" s="71">
        <f t="shared" si="35"/>
        <v>0</v>
      </c>
    </row>
    <row r="215" spans="1:15" s="40" customFormat="1" ht="46.5" customHeight="1" x14ac:dyDescent="0.2">
      <c r="A215" s="111" t="s">
        <v>822</v>
      </c>
      <c r="B215" s="91">
        <v>209</v>
      </c>
      <c r="C215" s="91" t="s">
        <v>486</v>
      </c>
      <c r="D215" s="94" t="s">
        <v>507</v>
      </c>
      <c r="E215" s="94" t="s">
        <v>231</v>
      </c>
      <c r="F215" s="71">
        <v>2</v>
      </c>
      <c r="G215" s="71">
        <v>3</v>
      </c>
      <c r="H215" s="71">
        <f t="shared" si="32"/>
        <v>6</v>
      </c>
      <c r="I215" s="61">
        <f t="shared" si="33"/>
        <v>6</v>
      </c>
      <c r="J215" s="90" t="s">
        <v>542</v>
      </c>
      <c r="K215" s="71"/>
      <c r="L215" s="81"/>
      <c r="M215" s="71"/>
      <c r="N215" s="71">
        <f t="shared" si="34"/>
        <v>0</v>
      </c>
      <c r="O215" s="71">
        <f t="shared" si="35"/>
        <v>0</v>
      </c>
    </row>
    <row r="216" spans="1:15" s="40" customFormat="1" ht="69" customHeight="1" x14ac:dyDescent="0.2">
      <c r="A216" s="111"/>
      <c r="B216" s="91">
        <v>210</v>
      </c>
      <c r="C216" s="91" t="s">
        <v>894</v>
      </c>
      <c r="D216" s="94" t="s">
        <v>543</v>
      </c>
      <c r="E216" s="94" t="s">
        <v>540</v>
      </c>
      <c r="F216" s="71">
        <v>2</v>
      </c>
      <c r="G216" s="71">
        <v>5</v>
      </c>
      <c r="H216" s="71">
        <f t="shared" si="32"/>
        <v>10</v>
      </c>
      <c r="I216" s="61">
        <f t="shared" si="33"/>
        <v>10</v>
      </c>
      <c r="J216" s="92" t="s">
        <v>544</v>
      </c>
      <c r="K216" s="71"/>
      <c r="L216" s="81"/>
      <c r="M216" s="71"/>
      <c r="N216" s="71">
        <f t="shared" si="34"/>
        <v>0</v>
      </c>
      <c r="O216" s="71">
        <f t="shared" si="35"/>
        <v>0</v>
      </c>
    </row>
    <row r="217" spans="1:15" s="40" customFormat="1" ht="46.5" customHeight="1" x14ac:dyDescent="0.2">
      <c r="A217" s="111"/>
      <c r="B217" s="91">
        <v>211</v>
      </c>
      <c r="C217" s="91" t="s">
        <v>442</v>
      </c>
      <c r="D217" s="94" t="s">
        <v>443</v>
      </c>
      <c r="E217" s="94" t="s">
        <v>545</v>
      </c>
      <c r="F217" s="71">
        <v>3</v>
      </c>
      <c r="G217" s="71">
        <v>4</v>
      </c>
      <c r="H217" s="71">
        <f t="shared" ref="H217:H232" si="36">F217*G217</f>
        <v>12</v>
      </c>
      <c r="I217" s="61">
        <f t="shared" si="33"/>
        <v>12</v>
      </c>
      <c r="J217" s="92" t="s">
        <v>546</v>
      </c>
      <c r="K217" s="71"/>
      <c r="L217" s="81"/>
      <c r="M217" s="71"/>
      <c r="N217" s="71">
        <f t="shared" si="34"/>
        <v>0</v>
      </c>
      <c r="O217" s="71">
        <f t="shared" si="35"/>
        <v>0</v>
      </c>
    </row>
    <row r="218" spans="1:15" s="40" customFormat="1" ht="36" customHeight="1" x14ac:dyDescent="0.2">
      <c r="A218" s="111"/>
      <c r="B218" s="91">
        <v>212</v>
      </c>
      <c r="C218" s="91" t="s">
        <v>897</v>
      </c>
      <c r="D218" s="94" t="s">
        <v>547</v>
      </c>
      <c r="E218" s="94" t="s">
        <v>545</v>
      </c>
      <c r="F218" s="71">
        <v>3</v>
      </c>
      <c r="G218" s="71">
        <v>4</v>
      </c>
      <c r="H218" s="71">
        <f t="shared" si="36"/>
        <v>12</v>
      </c>
      <c r="I218" s="61">
        <f t="shared" si="33"/>
        <v>12</v>
      </c>
      <c r="J218" s="92" t="s">
        <v>548</v>
      </c>
      <c r="K218" s="71"/>
      <c r="L218" s="81"/>
      <c r="M218" s="71"/>
      <c r="N218" s="71">
        <f t="shared" si="34"/>
        <v>0</v>
      </c>
      <c r="O218" s="71">
        <f t="shared" si="35"/>
        <v>0</v>
      </c>
    </row>
    <row r="219" spans="1:15" s="40" customFormat="1" ht="33" customHeight="1" x14ac:dyDescent="0.2">
      <c r="A219" s="111"/>
      <c r="B219" s="91">
        <v>213</v>
      </c>
      <c r="C219" s="91" t="s">
        <v>731</v>
      </c>
      <c r="D219" s="94" t="s">
        <v>732</v>
      </c>
      <c r="E219" s="94" t="s">
        <v>733</v>
      </c>
      <c r="F219" s="71">
        <v>3</v>
      </c>
      <c r="G219" s="71">
        <v>5</v>
      </c>
      <c r="H219" s="71">
        <f t="shared" si="36"/>
        <v>15</v>
      </c>
      <c r="I219" s="61">
        <f t="shared" si="33"/>
        <v>15</v>
      </c>
      <c r="J219" s="92" t="s">
        <v>734</v>
      </c>
      <c r="K219" s="71"/>
      <c r="L219" s="81"/>
      <c r="M219" s="71"/>
      <c r="N219" s="71">
        <f t="shared" si="34"/>
        <v>0</v>
      </c>
      <c r="O219" s="71">
        <f t="shared" si="35"/>
        <v>0</v>
      </c>
    </row>
    <row r="220" spans="1:15" s="40" customFormat="1" ht="45" customHeight="1" x14ac:dyDescent="0.2">
      <c r="A220" s="111"/>
      <c r="B220" s="91">
        <v>214</v>
      </c>
      <c r="C220" s="91" t="s">
        <v>898</v>
      </c>
      <c r="D220" s="94" t="s">
        <v>735</v>
      </c>
      <c r="E220" s="94" t="s">
        <v>736</v>
      </c>
      <c r="F220" s="71">
        <v>2</v>
      </c>
      <c r="G220" s="71">
        <v>3</v>
      </c>
      <c r="H220" s="71">
        <f t="shared" si="36"/>
        <v>6</v>
      </c>
      <c r="I220" s="61">
        <f t="shared" si="33"/>
        <v>6</v>
      </c>
      <c r="J220" s="92" t="s">
        <v>737</v>
      </c>
      <c r="K220" s="71"/>
      <c r="L220" s="81"/>
      <c r="M220" s="71"/>
      <c r="N220" s="71">
        <f t="shared" ref="N220:N232" si="37">L220*M220</f>
        <v>0</v>
      </c>
      <c r="O220" s="71">
        <f t="shared" ref="O220:O232" si="38">N220</f>
        <v>0</v>
      </c>
    </row>
    <row r="221" spans="1:15" s="40" customFormat="1" ht="69.75" customHeight="1" x14ac:dyDescent="0.2">
      <c r="A221" s="111"/>
      <c r="B221" s="91">
        <v>215</v>
      </c>
      <c r="C221" s="91" t="s">
        <v>899</v>
      </c>
      <c r="D221" s="94" t="s">
        <v>738</v>
      </c>
      <c r="E221" s="94" t="s">
        <v>739</v>
      </c>
      <c r="F221" s="71">
        <v>2</v>
      </c>
      <c r="G221" s="71">
        <v>3</v>
      </c>
      <c r="H221" s="71">
        <f t="shared" si="36"/>
        <v>6</v>
      </c>
      <c r="I221" s="61">
        <f t="shared" si="33"/>
        <v>6</v>
      </c>
      <c r="J221" s="92" t="s">
        <v>740</v>
      </c>
      <c r="K221" s="71"/>
      <c r="L221" s="81"/>
      <c r="M221" s="71"/>
      <c r="N221" s="71">
        <f t="shared" si="37"/>
        <v>0</v>
      </c>
      <c r="O221" s="71">
        <f t="shared" si="38"/>
        <v>0</v>
      </c>
    </row>
    <row r="222" spans="1:15" s="40" customFormat="1" ht="58.5" customHeight="1" x14ac:dyDescent="0.2">
      <c r="A222" s="111"/>
      <c r="B222" s="91">
        <v>216</v>
      </c>
      <c r="C222" s="91" t="s">
        <v>201</v>
      </c>
      <c r="D222" s="94" t="s">
        <v>741</v>
      </c>
      <c r="E222" s="94" t="s">
        <v>201</v>
      </c>
      <c r="F222" s="71">
        <v>3</v>
      </c>
      <c r="G222" s="71">
        <v>4</v>
      </c>
      <c r="H222" s="71">
        <f t="shared" si="36"/>
        <v>12</v>
      </c>
      <c r="I222" s="61">
        <f t="shared" si="33"/>
        <v>12</v>
      </c>
      <c r="J222" s="92" t="s">
        <v>742</v>
      </c>
      <c r="K222" s="71"/>
      <c r="L222" s="81"/>
      <c r="M222" s="71"/>
      <c r="N222" s="71">
        <f t="shared" si="37"/>
        <v>0</v>
      </c>
      <c r="O222" s="71">
        <f t="shared" si="38"/>
        <v>0</v>
      </c>
    </row>
    <row r="223" spans="1:15" s="40" customFormat="1" ht="65.25" customHeight="1" x14ac:dyDescent="0.2">
      <c r="A223" s="111"/>
      <c r="B223" s="91">
        <v>217</v>
      </c>
      <c r="C223" s="108" t="s">
        <v>731</v>
      </c>
      <c r="D223" s="94" t="s">
        <v>743</v>
      </c>
      <c r="E223" s="94" t="s">
        <v>744</v>
      </c>
      <c r="F223" s="71">
        <v>1</v>
      </c>
      <c r="G223" s="71">
        <v>5</v>
      </c>
      <c r="H223" s="71">
        <f t="shared" si="36"/>
        <v>5</v>
      </c>
      <c r="I223" s="61">
        <f t="shared" si="33"/>
        <v>5</v>
      </c>
      <c r="J223" s="92"/>
      <c r="K223" s="71"/>
      <c r="L223" s="81"/>
      <c r="M223" s="71"/>
      <c r="N223" s="71">
        <f t="shared" si="37"/>
        <v>0</v>
      </c>
      <c r="O223" s="71">
        <f t="shared" si="38"/>
        <v>0</v>
      </c>
    </row>
    <row r="224" spans="1:15" s="40" customFormat="1" ht="45" customHeight="1" x14ac:dyDescent="0.2">
      <c r="A224" s="111"/>
      <c r="B224" s="91">
        <v>218</v>
      </c>
      <c r="C224" s="109"/>
      <c r="D224" s="94" t="s">
        <v>745</v>
      </c>
      <c r="E224" s="94" t="s">
        <v>201</v>
      </c>
      <c r="F224" s="71">
        <v>3</v>
      </c>
      <c r="G224" s="71">
        <v>5</v>
      </c>
      <c r="H224" s="71">
        <f t="shared" si="36"/>
        <v>15</v>
      </c>
      <c r="I224" s="61">
        <f t="shared" si="33"/>
        <v>15</v>
      </c>
      <c r="J224" s="92"/>
      <c r="K224" s="71"/>
      <c r="L224" s="81"/>
      <c r="M224" s="71"/>
      <c r="N224" s="71">
        <f t="shared" si="37"/>
        <v>0</v>
      </c>
      <c r="O224" s="71">
        <f t="shared" si="38"/>
        <v>0</v>
      </c>
    </row>
    <row r="225" spans="1:15" s="40" customFormat="1" ht="51" customHeight="1" x14ac:dyDescent="0.2">
      <c r="A225" s="111"/>
      <c r="B225" s="91">
        <v>219</v>
      </c>
      <c r="C225" s="109"/>
      <c r="D225" s="94" t="s">
        <v>746</v>
      </c>
      <c r="E225" s="94" t="s">
        <v>747</v>
      </c>
      <c r="F225" s="71">
        <v>4</v>
      </c>
      <c r="G225" s="71">
        <v>5</v>
      </c>
      <c r="H225" s="71">
        <f t="shared" si="36"/>
        <v>20</v>
      </c>
      <c r="I225" s="61">
        <f t="shared" si="33"/>
        <v>20</v>
      </c>
      <c r="J225" s="92"/>
      <c r="K225" s="71"/>
      <c r="L225" s="81"/>
      <c r="M225" s="71"/>
      <c r="N225" s="71">
        <f t="shared" si="37"/>
        <v>0</v>
      </c>
      <c r="O225" s="71">
        <f t="shared" si="38"/>
        <v>0</v>
      </c>
    </row>
    <row r="226" spans="1:15" s="40" customFormat="1" ht="39" customHeight="1" x14ac:dyDescent="0.2">
      <c r="A226" s="111"/>
      <c r="B226" s="91">
        <v>220</v>
      </c>
      <c r="C226" s="109"/>
      <c r="D226" s="94" t="s">
        <v>748</v>
      </c>
      <c r="E226" s="94" t="s">
        <v>749</v>
      </c>
      <c r="F226" s="71">
        <v>4</v>
      </c>
      <c r="G226" s="71">
        <v>5</v>
      </c>
      <c r="H226" s="71">
        <f t="shared" si="36"/>
        <v>20</v>
      </c>
      <c r="I226" s="61">
        <f t="shared" si="33"/>
        <v>20</v>
      </c>
      <c r="J226" s="92"/>
      <c r="K226" s="71"/>
      <c r="L226" s="81"/>
      <c r="M226" s="71"/>
      <c r="N226" s="71">
        <f t="shared" si="37"/>
        <v>0</v>
      </c>
      <c r="O226" s="71">
        <f t="shared" si="38"/>
        <v>0</v>
      </c>
    </row>
    <row r="227" spans="1:15" s="40" customFormat="1" ht="45.75" customHeight="1" x14ac:dyDescent="0.2">
      <c r="A227" s="111"/>
      <c r="B227" s="91">
        <v>221</v>
      </c>
      <c r="C227" s="110"/>
      <c r="D227" s="94" t="s">
        <v>750</v>
      </c>
      <c r="E227" s="94" t="s">
        <v>751</v>
      </c>
      <c r="F227" s="71">
        <v>2</v>
      </c>
      <c r="G227" s="71">
        <v>4</v>
      </c>
      <c r="H227" s="71">
        <f t="shared" si="36"/>
        <v>8</v>
      </c>
      <c r="I227" s="61">
        <f t="shared" si="33"/>
        <v>8</v>
      </c>
      <c r="J227" s="92"/>
      <c r="K227" s="71"/>
      <c r="L227" s="81"/>
      <c r="M227" s="71"/>
      <c r="N227" s="71">
        <f t="shared" si="37"/>
        <v>0</v>
      </c>
      <c r="O227" s="71">
        <f t="shared" si="38"/>
        <v>0</v>
      </c>
    </row>
    <row r="228" spans="1:15" s="40" customFormat="1" ht="47.25" customHeight="1" x14ac:dyDescent="0.2">
      <c r="A228" s="111"/>
      <c r="B228" s="91">
        <v>222</v>
      </c>
      <c r="C228" s="91" t="s">
        <v>752</v>
      </c>
      <c r="D228" s="94" t="s">
        <v>753</v>
      </c>
      <c r="E228" s="94" t="s">
        <v>754</v>
      </c>
      <c r="F228" s="71">
        <v>3</v>
      </c>
      <c r="G228" s="71">
        <v>3</v>
      </c>
      <c r="H228" s="71">
        <f t="shared" si="36"/>
        <v>9</v>
      </c>
      <c r="I228" s="61">
        <f t="shared" si="33"/>
        <v>9</v>
      </c>
      <c r="J228" s="92"/>
      <c r="K228" s="71"/>
      <c r="L228" s="81"/>
      <c r="M228" s="71"/>
      <c r="N228" s="71">
        <f t="shared" si="37"/>
        <v>0</v>
      </c>
      <c r="O228" s="71">
        <f t="shared" si="38"/>
        <v>0</v>
      </c>
    </row>
    <row r="229" spans="1:15" s="40" customFormat="1" ht="43.5" customHeight="1" x14ac:dyDescent="0.2">
      <c r="A229" s="111"/>
      <c r="B229" s="91">
        <v>223</v>
      </c>
      <c r="C229" s="91" t="s">
        <v>731</v>
      </c>
      <c r="D229" s="94" t="s">
        <v>755</v>
      </c>
      <c r="E229" s="94" t="s">
        <v>756</v>
      </c>
      <c r="F229" s="71">
        <v>4</v>
      </c>
      <c r="G229" s="71">
        <v>5</v>
      </c>
      <c r="H229" s="71">
        <f t="shared" si="36"/>
        <v>20</v>
      </c>
      <c r="I229" s="61">
        <f t="shared" si="33"/>
        <v>20</v>
      </c>
      <c r="J229" s="92"/>
      <c r="K229" s="71"/>
      <c r="L229" s="81"/>
      <c r="M229" s="71"/>
      <c r="N229" s="71">
        <f t="shared" si="37"/>
        <v>0</v>
      </c>
      <c r="O229" s="71">
        <f t="shared" si="38"/>
        <v>0</v>
      </c>
    </row>
    <row r="230" spans="1:15" s="40" customFormat="1" ht="63.75" customHeight="1" x14ac:dyDescent="0.2">
      <c r="A230" s="111"/>
      <c r="B230" s="91">
        <v>224</v>
      </c>
      <c r="C230" s="91" t="s">
        <v>757</v>
      </c>
      <c r="D230" s="94" t="s">
        <v>758</v>
      </c>
      <c r="E230" s="94" t="s">
        <v>759</v>
      </c>
      <c r="F230" s="71">
        <v>3</v>
      </c>
      <c r="G230" s="71">
        <v>5</v>
      </c>
      <c r="H230" s="71">
        <f t="shared" si="36"/>
        <v>15</v>
      </c>
      <c r="I230" s="61">
        <f t="shared" si="33"/>
        <v>15</v>
      </c>
      <c r="J230" s="92"/>
      <c r="K230" s="71"/>
      <c r="L230" s="81"/>
      <c r="M230" s="71"/>
      <c r="N230" s="71">
        <f t="shared" si="37"/>
        <v>0</v>
      </c>
      <c r="O230" s="71">
        <f t="shared" si="38"/>
        <v>0</v>
      </c>
    </row>
    <row r="231" spans="1:15" s="40" customFormat="1" ht="69" customHeight="1" x14ac:dyDescent="0.2">
      <c r="A231" s="111"/>
      <c r="B231" s="91">
        <v>225</v>
      </c>
      <c r="C231" s="91" t="s">
        <v>752</v>
      </c>
      <c r="D231" s="94" t="s">
        <v>760</v>
      </c>
      <c r="E231" s="94" t="s">
        <v>759</v>
      </c>
      <c r="F231" s="71">
        <v>3</v>
      </c>
      <c r="G231" s="71">
        <v>4</v>
      </c>
      <c r="H231" s="71">
        <f t="shared" si="36"/>
        <v>12</v>
      </c>
      <c r="I231" s="61">
        <f t="shared" si="33"/>
        <v>12</v>
      </c>
      <c r="J231" s="92"/>
      <c r="K231" s="71"/>
      <c r="L231" s="81"/>
      <c r="M231" s="71"/>
      <c r="N231" s="71">
        <f t="shared" si="37"/>
        <v>0</v>
      </c>
      <c r="O231" s="71">
        <f t="shared" si="38"/>
        <v>0</v>
      </c>
    </row>
    <row r="232" spans="1:15" s="40" customFormat="1" ht="51.75" customHeight="1" x14ac:dyDescent="0.2">
      <c r="A232" s="111"/>
      <c r="B232" s="91">
        <v>226</v>
      </c>
      <c r="C232" s="91" t="s">
        <v>214</v>
      </c>
      <c r="D232" s="94" t="s">
        <v>761</v>
      </c>
      <c r="E232" s="94"/>
      <c r="F232" s="71">
        <v>2</v>
      </c>
      <c r="G232" s="71">
        <v>3</v>
      </c>
      <c r="H232" s="71">
        <f t="shared" si="36"/>
        <v>6</v>
      </c>
      <c r="I232" s="61">
        <f t="shared" si="33"/>
        <v>6</v>
      </c>
      <c r="J232" s="92"/>
      <c r="K232" s="71"/>
      <c r="L232" s="81"/>
      <c r="M232" s="71"/>
      <c r="N232" s="71">
        <f t="shared" si="37"/>
        <v>0</v>
      </c>
      <c r="O232" s="71">
        <f t="shared" si="38"/>
        <v>0</v>
      </c>
    </row>
    <row r="233" spans="1:15" s="40" customFormat="1" ht="49.5" customHeight="1" x14ac:dyDescent="0.2">
      <c r="A233" s="114" t="s">
        <v>842</v>
      </c>
      <c r="B233" s="91">
        <v>227</v>
      </c>
      <c r="C233" s="116" t="s">
        <v>868</v>
      </c>
      <c r="D233" s="69" t="s">
        <v>156</v>
      </c>
      <c r="E233" s="54" t="s">
        <v>157</v>
      </c>
      <c r="F233" s="59">
        <v>3</v>
      </c>
      <c r="G233" s="59">
        <v>4</v>
      </c>
      <c r="H233" s="71">
        <f t="shared" ref="H233:H236" si="39">F233*G233</f>
        <v>12</v>
      </c>
      <c r="I233" s="56">
        <f t="shared" ref="I233:I236" si="40">H233</f>
        <v>12</v>
      </c>
      <c r="J233" s="77" t="s">
        <v>158</v>
      </c>
      <c r="K233" s="94"/>
      <c r="L233" s="81"/>
      <c r="M233" s="45"/>
      <c r="N233" s="71">
        <f t="shared" ref="N233:N236" si="41">L233*M233</f>
        <v>0</v>
      </c>
      <c r="O233" s="71">
        <f t="shared" ref="O233:O236" si="42">N233</f>
        <v>0</v>
      </c>
    </row>
    <row r="234" spans="1:15" s="40" customFormat="1" ht="47.25" customHeight="1" x14ac:dyDescent="0.2">
      <c r="A234" s="120"/>
      <c r="B234" s="91">
        <v>228</v>
      </c>
      <c r="C234" s="117"/>
      <c r="D234" s="69" t="s">
        <v>165</v>
      </c>
      <c r="E234" s="54" t="s">
        <v>166</v>
      </c>
      <c r="F234" s="59">
        <v>2</v>
      </c>
      <c r="G234" s="59">
        <v>4</v>
      </c>
      <c r="H234" s="71">
        <f t="shared" si="39"/>
        <v>8</v>
      </c>
      <c r="I234" s="56">
        <f t="shared" si="40"/>
        <v>8</v>
      </c>
      <c r="J234" s="77" t="s">
        <v>167</v>
      </c>
      <c r="K234" s="94"/>
      <c r="L234" s="81"/>
      <c r="M234" s="45"/>
      <c r="N234" s="71">
        <f t="shared" si="41"/>
        <v>0</v>
      </c>
      <c r="O234" s="71">
        <f t="shared" si="42"/>
        <v>0</v>
      </c>
    </row>
    <row r="235" spans="1:15" s="40" customFormat="1" ht="48.75" customHeight="1" x14ac:dyDescent="0.2">
      <c r="A235" s="120"/>
      <c r="B235" s="91">
        <v>229</v>
      </c>
      <c r="C235" s="117"/>
      <c r="D235" s="69" t="s">
        <v>162</v>
      </c>
      <c r="E235" s="54" t="s">
        <v>163</v>
      </c>
      <c r="F235" s="59">
        <v>3</v>
      </c>
      <c r="G235" s="59">
        <v>5</v>
      </c>
      <c r="H235" s="71">
        <f t="shared" si="39"/>
        <v>15</v>
      </c>
      <c r="I235" s="56">
        <f t="shared" si="40"/>
        <v>15</v>
      </c>
      <c r="J235" s="77" t="s">
        <v>164</v>
      </c>
      <c r="K235" s="94"/>
      <c r="L235" s="81"/>
      <c r="M235" s="45"/>
      <c r="N235" s="71">
        <f t="shared" si="41"/>
        <v>0</v>
      </c>
      <c r="O235" s="71">
        <f t="shared" si="42"/>
        <v>0</v>
      </c>
    </row>
    <row r="236" spans="1:15" s="40" customFormat="1" ht="39.75" customHeight="1" x14ac:dyDescent="0.2">
      <c r="A236" s="115"/>
      <c r="B236" s="91">
        <v>230</v>
      </c>
      <c r="C236" s="118"/>
      <c r="D236" s="69" t="s">
        <v>160</v>
      </c>
      <c r="E236" s="54" t="s">
        <v>159</v>
      </c>
      <c r="F236" s="59">
        <v>3</v>
      </c>
      <c r="G236" s="59">
        <v>5</v>
      </c>
      <c r="H236" s="71">
        <f t="shared" si="39"/>
        <v>15</v>
      </c>
      <c r="I236" s="56">
        <f t="shared" si="40"/>
        <v>15</v>
      </c>
      <c r="J236" s="78" t="s">
        <v>161</v>
      </c>
      <c r="K236" s="94"/>
      <c r="L236" s="81"/>
      <c r="M236" s="45"/>
      <c r="N236" s="71">
        <f t="shared" si="41"/>
        <v>0</v>
      </c>
      <c r="O236" s="71">
        <f t="shared" si="42"/>
        <v>0</v>
      </c>
    </row>
    <row r="237" spans="1:15" s="40" customFormat="1" ht="51" customHeight="1" x14ac:dyDescent="0.2">
      <c r="A237" s="111" t="s">
        <v>838</v>
      </c>
      <c r="B237" s="91">
        <v>231</v>
      </c>
      <c r="C237" s="108" t="s">
        <v>375</v>
      </c>
      <c r="D237" s="94" t="s">
        <v>376</v>
      </c>
      <c r="E237" s="94" t="s">
        <v>286</v>
      </c>
      <c r="F237" s="71">
        <v>4</v>
      </c>
      <c r="G237" s="71">
        <v>5</v>
      </c>
      <c r="H237" s="71">
        <f t="shared" ref="H237:H243" si="43">F237*G237</f>
        <v>20</v>
      </c>
      <c r="I237" s="48" t="s">
        <v>184</v>
      </c>
      <c r="J237" s="92" t="s">
        <v>377</v>
      </c>
      <c r="K237" s="74"/>
      <c r="L237" s="81"/>
      <c r="M237" s="71"/>
      <c r="N237" s="71">
        <f t="shared" ref="N237:N268" si="44">L237*M237</f>
        <v>0</v>
      </c>
      <c r="O237" s="71">
        <f t="shared" ref="O237:O268" si="45">N237</f>
        <v>0</v>
      </c>
    </row>
    <row r="238" spans="1:15" s="40" customFormat="1" ht="41.25" customHeight="1" x14ac:dyDescent="0.2">
      <c r="A238" s="111"/>
      <c r="B238" s="91">
        <v>232</v>
      </c>
      <c r="C238" s="109"/>
      <c r="D238" s="94" t="s">
        <v>378</v>
      </c>
      <c r="E238" s="94" t="s">
        <v>379</v>
      </c>
      <c r="F238" s="71">
        <v>3</v>
      </c>
      <c r="G238" s="71">
        <v>5</v>
      </c>
      <c r="H238" s="71">
        <f t="shared" si="43"/>
        <v>15</v>
      </c>
      <c r="I238" s="48" t="s">
        <v>184</v>
      </c>
      <c r="J238" s="90" t="s">
        <v>380</v>
      </c>
      <c r="K238" s="74"/>
      <c r="L238" s="81"/>
      <c r="M238" s="71"/>
      <c r="N238" s="71">
        <f t="shared" si="44"/>
        <v>0</v>
      </c>
      <c r="O238" s="71">
        <f t="shared" si="45"/>
        <v>0</v>
      </c>
    </row>
    <row r="239" spans="1:15" s="40" customFormat="1" ht="34.5" customHeight="1" x14ac:dyDescent="0.2">
      <c r="A239" s="111"/>
      <c r="B239" s="91">
        <v>233</v>
      </c>
      <c r="C239" s="109"/>
      <c r="D239" s="94" t="s">
        <v>381</v>
      </c>
      <c r="E239" s="94" t="s">
        <v>379</v>
      </c>
      <c r="F239" s="71">
        <v>3</v>
      </c>
      <c r="G239" s="71">
        <v>5</v>
      </c>
      <c r="H239" s="71">
        <f t="shared" si="43"/>
        <v>15</v>
      </c>
      <c r="I239" s="48" t="s">
        <v>184</v>
      </c>
      <c r="J239" s="90" t="s">
        <v>382</v>
      </c>
      <c r="K239" s="74"/>
      <c r="L239" s="81"/>
      <c r="M239" s="71"/>
      <c r="N239" s="71">
        <f t="shared" si="44"/>
        <v>0</v>
      </c>
      <c r="O239" s="71">
        <f t="shared" si="45"/>
        <v>0</v>
      </c>
    </row>
    <row r="240" spans="1:15" s="40" customFormat="1" ht="69.75" customHeight="1" x14ac:dyDescent="0.2">
      <c r="A240" s="111"/>
      <c r="B240" s="91">
        <v>234</v>
      </c>
      <c r="C240" s="109"/>
      <c r="D240" s="94" t="s">
        <v>383</v>
      </c>
      <c r="E240" s="94" t="s">
        <v>379</v>
      </c>
      <c r="F240" s="71">
        <v>3</v>
      </c>
      <c r="G240" s="71">
        <v>5</v>
      </c>
      <c r="H240" s="71">
        <f t="shared" si="43"/>
        <v>15</v>
      </c>
      <c r="I240" s="48" t="s">
        <v>184</v>
      </c>
      <c r="J240" s="90" t="s">
        <v>384</v>
      </c>
      <c r="K240" s="74"/>
      <c r="L240" s="81"/>
      <c r="M240" s="71"/>
      <c r="N240" s="71">
        <f t="shared" si="44"/>
        <v>0</v>
      </c>
      <c r="O240" s="71">
        <f t="shared" si="45"/>
        <v>0</v>
      </c>
    </row>
    <row r="241" spans="1:15" s="40" customFormat="1" ht="52.5" customHeight="1" x14ac:dyDescent="0.2">
      <c r="A241" s="111"/>
      <c r="B241" s="91">
        <v>235</v>
      </c>
      <c r="C241" s="109"/>
      <c r="D241" s="94" t="s">
        <v>385</v>
      </c>
      <c r="E241" s="94" t="s">
        <v>386</v>
      </c>
      <c r="F241" s="71">
        <v>3</v>
      </c>
      <c r="G241" s="71">
        <v>5</v>
      </c>
      <c r="H241" s="71">
        <f t="shared" si="43"/>
        <v>15</v>
      </c>
      <c r="I241" s="48" t="s">
        <v>184</v>
      </c>
      <c r="J241" s="90" t="s">
        <v>387</v>
      </c>
      <c r="K241" s="74"/>
      <c r="L241" s="81"/>
      <c r="M241" s="71"/>
      <c r="N241" s="71">
        <f t="shared" si="44"/>
        <v>0</v>
      </c>
      <c r="O241" s="71">
        <f t="shared" si="45"/>
        <v>0</v>
      </c>
    </row>
    <row r="242" spans="1:15" s="40" customFormat="1" ht="52.5" customHeight="1" x14ac:dyDescent="0.2">
      <c r="A242" s="111"/>
      <c r="B242" s="91">
        <v>236</v>
      </c>
      <c r="C242" s="109"/>
      <c r="D242" s="94" t="s">
        <v>388</v>
      </c>
      <c r="E242" s="94" t="s">
        <v>379</v>
      </c>
      <c r="F242" s="71">
        <v>3</v>
      </c>
      <c r="G242" s="71">
        <v>5</v>
      </c>
      <c r="H242" s="71">
        <f t="shared" si="43"/>
        <v>15</v>
      </c>
      <c r="I242" s="48" t="s">
        <v>184</v>
      </c>
      <c r="J242" s="90" t="s">
        <v>389</v>
      </c>
      <c r="K242" s="74"/>
      <c r="L242" s="81"/>
      <c r="M242" s="71"/>
      <c r="N242" s="71">
        <f t="shared" si="44"/>
        <v>0</v>
      </c>
      <c r="O242" s="71">
        <f t="shared" si="45"/>
        <v>0</v>
      </c>
    </row>
    <row r="243" spans="1:15" s="40" customFormat="1" ht="51" customHeight="1" x14ac:dyDescent="0.2">
      <c r="A243" s="111"/>
      <c r="B243" s="91">
        <v>237</v>
      </c>
      <c r="C243" s="110"/>
      <c r="D243" s="94" t="s">
        <v>390</v>
      </c>
      <c r="E243" s="94" t="s">
        <v>379</v>
      </c>
      <c r="F243" s="71">
        <v>3</v>
      </c>
      <c r="G243" s="71">
        <v>5</v>
      </c>
      <c r="H243" s="71">
        <f t="shared" si="43"/>
        <v>15</v>
      </c>
      <c r="I243" s="48" t="s">
        <v>184</v>
      </c>
      <c r="J243" s="90" t="s">
        <v>391</v>
      </c>
      <c r="K243" s="74"/>
      <c r="L243" s="81"/>
      <c r="M243" s="71"/>
      <c r="N243" s="71">
        <f t="shared" si="44"/>
        <v>0</v>
      </c>
      <c r="O243" s="71">
        <f t="shared" si="45"/>
        <v>0</v>
      </c>
    </row>
    <row r="244" spans="1:15" s="40" customFormat="1" ht="58.5" customHeight="1" x14ac:dyDescent="0.2">
      <c r="A244" s="111" t="s">
        <v>819</v>
      </c>
      <c r="B244" s="91">
        <v>238</v>
      </c>
      <c r="C244" s="119" t="s">
        <v>526</v>
      </c>
      <c r="D244" s="94" t="s">
        <v>787</v>
      </c>
      <c r="E244" s="94" t="s">
        <v>528</v>
      </c>
      <c r="F244" s="71">
        <v>4</v>
      </c>
      <c r="G244" s="71">
        <v>5</v>
      </c>
      <c r="H244" s="71">
        <f t="shared" ref="H244:H255" si="46">F244*G244</f>
        <v>20</v>
      </c>
      <c r="I244" s="61">
        <f t="shared" ref="I244:I255" si="47">H244</f>
        <v>20</v>
      </c>
      <c r="J244" s="92"/>
      <c r="K244" s="71"/>
      <c r="L244" s="81"/>
      <c r="M244" s="71"/>
      <c r="N244" s="71">
        <f t="shared" si="44"/>
        <v>0</v>
      </c>
      <c r="O244" s="71">
        <f t="shared" si="45"/>
        <v>0</v>
      </c>
    </row>
    <row r="245" spans="1:15" s="40" customFormat="1" ht="58.5" customHeight="1" x14ac:dyDescent="0.2">
      <c r="A245" s="111"/>
      <c r="B245" s="91">
        <v>239</v>
      </c>
      <c r="C245" s="119"/>
      <c r="D245" s="94" t="s">
        <v>788</v>
      </c>
      <c r="E245" s="94" t="s">
        <v>789</v>
      </c>
      <c r="F245" s="71">
        <v>3</v>
      </c>
      <c r="G245" s="71">
        <v>4</v>
      </c>
      <c r="H245" s="71">
        <f t="shared" si="46"/>
        <v>12</v>
      </c>
      <c r="I245" s="61">
        <f t="shared" si="47"/>
        <v>12</v>
      </c>
      <c r="J245" s="92"/>
      <c r="K245" s="71"/>
      <c r="L245" s="81"/>
      <c r="M245" s="71"/>
      <c r="N245" s="71">
        <f t="shared" si="44"/>
        <v>0</v>
      </c>
      <c r="O245" s="71">
        <f t="shared" si="45"/>
        <v>0</v>
      </c>
    </row>
    <row r="246" spans="1:15" s="40" customFormat="1" ht="58.5" customHeight="1" x14ac:dyDescent="0.2">
      <c r="A246" s="111"/>
      <c r="B246" s="91">
        <v>240</v>
      </c>
      <c r="C246" s="119"/>
      <c r="D246" s="94" t="s">
        <v>790</v>
      </c>
      <c r="E246" s="94" t="s">
        <v>528</v>
      </c>
      <c r="F246" s="71">
        <v>4</v>
      </c>
      <c r="G246" s="71">
        <v>5</v>
      </c>
      <c r="H246" s="71">
        <f t="shared" si="46"/>
        <v>20</v>
      </c>
      <c r="I246" s="61">
        <f t="shared" si="47"/>
        <v>20</v>
      </c>
      <c r="J246" s="92"/>
      <c r="K246" s="71"/>
      <c r="L246" s="81"/>
      <c r="M246" s="71"/>
      <c r="N246" s="71">
        <f t="shared" si="44"/>
        <v>0</v>
      </c>
      <c r="O246" s="71">
        <f t="shared" si="45"/>
        <v>0</v>
      </c>
    </row>
    <row r="247" spans="1:15" s="40" customFormat="1" ht="58.5" customHeight="1" x14ac:dyDescent="0.2">
      <c r="A247" s="111"/>
      <c r="B247" s="91">
        <v>241</v>
      </c>
      <c r="C247" s="119"/>
      <c r="D247" s="94" t="s">
        <v>791</v>
      </c>
      <c r="E247" s="94" t="s">
        <v>792</v>
      </c>
      <c r="F247" s="71">
        <v>4</v>
      </c>
      <c r="G247" s="71">
        <v>5</v>
      </c>
      <c r="H247" s="71">
        <f t="shared" si="46"/>
        <v>20</v>
      </c>
      <c r="I247" s="61">
        <f t="shared" si="47"/>
        <v>20</v>
      </c>
      <c r="J247" s="92"/>
      <c r="K247" s="71"/>
      <c r="L247" s="81"/>
      <c r="M247" s="71"/>
      <c r="N247" s="71">
        <f t="shared" si="44"/>
        <v>0</v>
      </c>
      <c r="O247" s="71">
        <f t="shared" si="45"/>
        <v>0</v>
      </c>
    </row>
    <row r="248" spans="1:15" s="40" customFormat="1" ht="58.5" customHeight="1" x14ac:dyDescent="0.2">
      <c r="A248" s="111"/>
      <c r="B248" s="91">
        <v>242</v>
      </c>
      <c r="C248" s="119"/>
      <c r="D248" s="94" t="s">
        <v>793</v>
      </c>
      <c r="E248" s="94" t="s">
        <v>789</v>
      </c>
      <c r="F248" s="71">
        <v>3</v>
      </c>
      <c r="G248" s="71">
        <v>5</v>
      </c>
      <c r="H248" s="71">
        <f t="shared" si="46"/>
        <v>15</v>
      </c>
      <c r="I248" s="61">
        <f t="shared" si="47"/>
        <v>15</v>
      </c>
      <c r="J248" s="92"/>
      <c r="K248" s="71"/>
      <c r="L248" s="81"/>
      <c r="M248" s="71"/>
      <c r="N248" s="71">
        <f t="shared" si="44"/>
        <v>0</v>
      </c>
      <c r="O248" s="71">
        <f t="shared" si="45"/>
        <v>0</v>
      </c>
    </row>
    <row r="249" spans="1:15" s="40" customFormat="1" ht="58.5" customHeight="1" x14ac:dyDescent="0.2">
      <c r="A249" s="111"/>
      <c r="B249" s="91">
        <v>243</v>
      </c>
      <c r="C249" s="119"/>
      <c r="D249" s="94" t="s">
        <v>794</v>
      </c>
      <c r="E249" s="94" t="s">
        <v>528</v>
      </c>
      <c r="F249" s="71">
        <v>4</v>
      </c>
      <c r="G249" s="71">
        <v>5</v>
      </c>
      <c r="H249" s="71">
        <f t="shared" si="46"/>
        <v>20</v>
      </c>
      <c r="I249" s="61">
        <f t="shared" si="47"/>
        <v>20</v>
      </c>
      <c r="J249" s="92"/>
      <c r="K249" s="71"/>
      <c r="L249" s="81"/>
      <c r="M249" s="71"/>
      <c r="N249" s="71">
        <f t="shared" si="44"/>
        <v>0</v>
      </c>
      <c r="O249" s="71">
        <f t="shared" si="45"/>
        <v>0</v>
      </c>
    </row>
    <row r="250" spans="1:15" s="40" customFormat="1" ht="58.5" customHeight="1" x14ac:dyDescent="0.2">
      <c r="A250" s="111"/>
      <c r="B250" s="91">
        <v>244</v>
      </c>
      <c r="C250" s="119"/>
      <c r="D250" s="94" t="s">
        <v>795</v>
      </c>
      <c r="E250" s="94" t="s">
        <v>789</v>
      </c>
      <c r="F250" s="71">
        <v>3</v>
      </c>
      <c r="G250" s="71">
        <v>4</v>
      </c>
      <c r="H250" s="71">
        <f t="shared" si="46"/>
        <v>12</v>
      </c>
      <c r="I250" s="61">
        <f t="shared" si="47"/>
        <v>12</v>
      </c>
      <c r="J250" s="92"/>
      <c r="K250" s="71"/>
      <c r="L250" s="81"/>
      <c r="M250" s="71"/>
      <c r="N250" s="71">
        <f t="shared" si="44"/>
        <v>0</v>
      </c>
      <c r="O250" s="71">
        <f t="shared" si="45"/>
        <v>0</v>
      </c>
    </row>
    <row r="251" spans="1:15" s="40" customFormat="1" ht="58.5" customHeight="1" x14ac:dyDescent="0.2">
      <c r="A251" s="111" t="s">
        <v>819</v>
      </c>
      <c r="B251" s="91">
        <v>245</v>
      </c>
      <c r="C251" s="119" t="s">
        <v>526</v>
      </c>
      <c r="D251" s="94" t="s">
        <v>796</v>
      </c>
      <c r="E251" s="94" t="s">
        <v>528</v>
      </c>
      <c r="F251" s="71">
        <v>4</v>
      </c>
      <c r="G251" s="71">
        <v>5</v>
      </c>
      <c r="H251" s="71">
        <f t="shared" si="46"/>
        <v>20</v>
      </c>
      <c r="I251" s="61">
        <f t="shared" si="47"/>
        <v>20</v>
      </c>
      <c r="J251" s="92"/>
      <c r="K251" s="71"/>
      <c r="L251" s="81"/>
      <c r="M251" s="71"/>
      <c r="N251" s="71">
        <f t="shared" si="44"/>
        <v>0</v>
      </c>
      <c r="O251" s="71">
        <f t="shared" si="45"/>
        <v>0</v>
      </c>
    </row>
    <row r="252" spans="1:15" s="40" customFormat="1" ht="58.5" customHeight="1" x14ac:dyDescent="0.2">
      <c r="A252" s="111"/>
      <c r="B252" s="91">
        <v>246</v>
      </c>
      <c r="C252" s="119"/>
      <c r="D252" s="94" t="s">
        <v>797</v>
      </c>
      <c r="E252" s="94" t="s">
        <v>762</v>
      </c>
      <c r="F252" s="71">
        <v>3</v>
      </c>
      <c r="G252" s="71">
        <v>4</v>
      </c>
      <c r="H252" s="71">
        <f t="shared" si="46"/>
        <v>12</v>
      </c>
      <c r="I252" s="61">
        <f t="shared" si="47"/>
        <v>12</v>
      </c>
      <c r="J252" s="92"/>
      <c r="K252" s="71"/>
      <c r="L252" s="81"/>
      <c r="M252" s="71"/>
      <c r="N252" s="71">
        <f t="shared" si="44"/>
        <v>0</v>
      </c>
      <c r="O252" s="71">
        <f t="shared" si="45"/>
        <v>0</v>
      </c>
    </row>
    <row r="253" spans="1:15" s="40" customFormat="1" ht="58.5" customHeight="1" x14ac:dyDescent="0.2">
      <c r="A253" s="111"/>
      <c r="B253" s="91">
        <v>247</v>
      </c>
      <c r="C253" s="119"/>
      <c r="D253" s="94" t="s">
        <v>798</v>
      </c>
      <c r="E253" s="94" t="s">
        <v>528</v>
      </c>
      <c r="F253" s="71">
        <v>4</v>
      </c>
      <c r="G253" s="71">
        <v>5</v>
      </c>
      <c r="H253" s="71">
        <f t="shared" si="46"/>
        <v>20</v>
      </c>
      <c r="I253" s="61">
        <f t="shared" si="47"/>
        <v>20</v>
      </c>
      <c r="J253" s="92"/>
      <c r="K253" s="71"/>
      <c r="L253" s="81"/>
      <c r="M253" s="71"/>
      <c r="N253" s="71">
        <f t="shared" si="44"/>
        <v>0</v>
      </c>
      <c r="O253" s="71">
        <f t="shared" si="45"/>
        <v>0</v>
      </c>
    </row>
    <row r="254" spans="1:15" s="40" customFormat="1" ht="58.5" customHeight="1" x14ac:dyDescent="0.2">
      <c r="A254" s="111"/>
      <c r="B254" s="91">
        <v>248</v>
      </c>
      <c r="C254" s="119"/>
      <c r="D254" s="94" t="s">
        <v>799</v>
      </c>
      <c r="E254" s="94" t="s">
        <v>528</v>
      </c>
      <c r="F254" s="71">
        <v>4</v>
      </c>
      <c r="G254" s="71">
        <v>5</v>
      </c>
      <c r="H254" s="71">
        <f t="shared" si="46"/>
        <v>20</v>
      </c>
      <c r="I254" s="61">
        <f t="shared" si="47"/>
        <v>20</v>
      </c>
      <c r="J254" s="92"/>
      <c r="K254" s="71"/>
      <c r="L254" s="81"/>
      <c r="M254" s="71"/>
      <c r="N254" s="71">
        <f t="shared" si="44"/>
        <v>0</v>
      </c>
      <c r="O254" s="71">
        <f t="shared" si="45"/>
        <v>0</v>
      </c>
    </row>
    <row r="255" spans="1:15" s="40" customFormat="1" ht="58.5" customHeight="1" x14ac:dyDescent="0.2">
      <c r="A255" s="111"/>
      <c r="B255" s="91">
        <v>249</v>
      </c>
      <c r="C255" s="119"/>
      <c r="D255" s="94" t="s">
        <v>800</v>
      </c>
      <c r="E255" s="94" t="s">
        <v>756</v>
      </c>
      <c r="F255" s="71">
        <v>4</v>
      </c>
      <c r="G255" s="71">
        <v>5</v>
      </c>
      <c r="H255" s="71">
        <f t="shared" si="46"/>
        <v>20</v>
      </c>
      <c r="I255" s="61">
        <f t="shared" si="47"/>
        <v>20</v>
      </c>
      <c r="J255" s="92"/>
      <c r="K255" s="71"/>
      <c r="L255" s="81"/>
      <c r="M255" s="71"/>
      <c r="N255" s="71">
        <f t="shared" si="44"/>
        <v>0</v>
      </c>
      <c r="O255" s="71">
        <f t="shared" si="45"/>
        <v>0</v>
      </c>
    </row>
    <row r="256" spans="1:15" s="40" customFormat="1" ht="54.75" customHeight="1" x14ac:dyDescent="0.2">
      <c r="A256" s="111" t="s">
        <v>834</v>
      </c>
      <c r="B256" s="91">
        <v>250</v>
      </c>
      <c r="C256" s="108" t="s">
        <v>549</v>
      </c>
      <c r="D256" s="94" t="s">
        <v>550</v>
      </c>
      <c r="E256" s="94" t="s">
        <v>551</v>
      </c>
      <c r="F256" s="71">
        <v>4</v>
      </c>
      <c r="G256" s="71">
        <v>5</v>
      </c>
      <c r="H256" s="71">
        <f t="shared" ref="H256:H262" si="48">F256*G256</f>
        <v>20</v>
      </c>
      <c r="I256" s="48" t="s">
        <v>184</v>
      </c>
      <c r="J256" s="90" t="s">
        <v>552</v>
      </c>
      <c r="K256" s="74"/>
      <c r="L256" s="81"/>
      <c r="M256" s="71"/>
      <c r="N256" s="71">
        <f t="shared" si="44"/>
        <v>0</v>
      </c>
      <c r="O256" s="71">
        <f t="shared" si="45"/>
        <v>0</v>
      </c>
    </row>
    <row r="257" spans="1:15" s="40" customFormat="1" ht="54" customHeight="1" x14ac:dyDescent="0.2">
      <c r="A257" s="111"/>
      <c r="B257" s="91">
        <v>251</v>
      </c>
      <c r="C257" s="109"/>
      <c r="D257" s="94" t="s">
        <v>553</v>
      </c>
      <c r="E257" s="94" t="s">
        <v>554</v>
      </c>
      <c r="F257" s="71">
        <v>4</v>
      </c>
      <c r="G257" s="71">
        <v>5</v>
      </c>
      <c r="H257" s="71">
        <f t="shared" si="48"/>
        <v>20</v>
      </c>
      <c r="I257" s="48" t="s">
        <v>184</v>
      </c>
      <c r="J257" s="90" t="s">
        <v>555</v>
      </c>
      <c r="K257" s="74"/>
      <c r="L257" s="81"/>
      <c r="M257" s="71"/>
      <c r="N257" s="71">
        <f t="shared" si="44"/>
        <v>0</v>
      </c>
      <c r="O257" s="71">
        <f t="shared" si="45"/>
        <v>0</v>
      </c>
    </row>
    <row r="258" spans="1:15" s="40" customFormat="1" ht="54.75" customHeight="1" x14ac:dyDescent="0.2">
      <c r="A258" s="111"/>
      <c r="B258" s="91">
        <v>252</v>
      </c>
      <c r="C258" s="110"/>
      <c r="D258" s="94" t="s">
        <v>556</v>
      </c>
      <c r="E258" s="94" t="s">
        <v>554</v>
      </c>
      <c r="F258" s="71">
        <v>4</v>
      </c>
      <c r="G258" s="71">
        <v>5</v>
      </c>
      <c r="H258" s="71">
        <f t="shared" si="48"/>
        <v>20</v>
      </c>
      <c r="I258" s="48" t="s">
        <v>184</v>
      </c>
      <c r="J258" s="90" t="s">
        <v>557</v>
      </c>
      <c r="K258" s="74"/>
      <c r="L258" s="81"/>
      <c r="M258" s="71"/>
      <c r="N258" s="71">
        <f t="shared" si="44"/>
        <v>0</v>
      </c>
      <c r="O258" s="71">
        <f t="shared" si="45"/>
        <v>0</v>
      </c>
    </row>
    <row r="259" spans="1:15" s="40" customFormat="1" ht="91.5" customHeight="1" x14ac:dyDescent="0.2">
      <c r="A259" s="111" t="s">
        <v>829</v>
      </c>
      <c r="B259" s="91">
        <v>253</v>
      </c>
      <c r="C259" s="108" t="s">
        <v>253</v>
      </c>
      <c r="D259" s="94" t="s">
        <v>590</v>
      </c>
      <c r="E259" s="94" t="s">
        <v>591</v>
      </c>
      <c r="F259" s="71">
        <v>3</v>
      </c>
      <c r="G259" s="71">
        <v>4</v>
      </c>
      <c r="H259" s="71">
        <f t="shared" si="48"/>
        <v>12</v>
      </c>
      <c r="I259" s="49"/>
      <c r="J259" s="92" t="s">
        <v>592</v>
      </c>
      <c r="K259" s="74"/>
      <c r="L259" s="81"/>
      <c r="M259" s="71"/>
      <c r="N259" s="71">
        <f t="shared" si="44"/>
        <v>0</v>
      </c>
      <c r="O259" s="71">
        <f t="shared" si="45"/>
        <v>0</v>
      </c>
    </row>
    <row r="260" spans="1:15" s="40" customFormat="1" ht="91.5" customHeight="1" x14ac:dyDescent="0.2">
      <c r="A260" s="111"/>
      <c r="B260" s="91">
        <v>254</v>
      </c>
      <c r="C260" s="110"/>
      <c r="D260" s="94" t="s">
        <v>593</v>
      </c>
      <c r="E260" s="94" t="s">
        <v>594</v>
      </c>
      <c r="F260" s="71">
        <v>4</v>
      </c>
      <c r="G260" s="71">
        <v>4</v>
      </c>
      <c r="H260" s="71">
        <f t="shared" si="48"/>
        <v>16</v>
      </c>
      <c r="I260" s="48" t="s">
        <v>184</v>
      </c>
      <c r="J260" s="92" t="s">
        <v>595</v>
      </c>
      <c r="K260" s="74"/>
      <c r="L260" s="81"/>
      <c r="M260" s="71"/>
      <c r="N260" s="71">
        <f t="shared" si="44"/>
        <v>0</v>
      </c>
      <c r="O260" s="71">
        <f t="shared" si="45"/>
        <v>0</v>
      </c>
    </row>
    <row r="261" spans="1:15" s="40" customFormat="1" ht="91.5" customHeight="1" x14ac:dyDescent="0.2">
      <c r="A261" s="111"/>
      <c r="B261" s="91">
        <v>255</v>
      </c>
      <c r="C261" s="91" t="s">
        <v>596</v>
      </c>
      <c r="D261" s="94" t="s">
        <v>597</v>
      </c>
      <c r="E261" s="94" t="s">
        <v>598</v>
      </c>
      <c r="F261" s="71">
        <v>3</v>
      </c>
      <c r="G261" s="71">
        <v>5</v>
      </c>
      <c r="H261" s="71">
        <f t="shared" si="48"/>
        <v>15</v>
      </c>
      <c r="I261" s="48" t="s">
        <v>184</v>
      </c>
      <c r="J261" s="92" t="s">
        <v>599</v>
      </c>
      <c r="K261" s="74"/>
      <c r="L261" s="81"/>
      <c r="M261" s="71"/>
      <c r="N261" s="71">
        <f t="shared" si="44"/>
        <v>0</v>
      </c>
      <c r="O261" s="71">
        <f t="shared" si="45"/>
        <v>0</v>
      </c>
    </row>
    <row r="262" spans="1:15" s="40" customFormat="1" ht="91.5" customHeight="1" x14ac:dyDescent="0.2">
      <c r="A262" s="111"/>
      <c r="B262" s="91">
        <v>256</v>
      </c>
      <c r="C262" s="108" t="s">
        <v>146</v>
      </c>
      <c r="D262" s="94" t="s">
        <v>182</v>
      </c>
      <c r="E262" s="94" t="s">
        <v>183</v>
      </c>
      <c r="F262" s="71">
        <v>4</v>
      </c>
      <c r="G262" s="71">
        <v>5</v>
      </c>
      <c r="H262" s="71">
        <f t="shared" si="48"/>
        <v>20</v>
      </c>
      <c r="I262" s="48" t="s">
        <v>184</v>
      </c>
      <c r="J262" s="92" t="s">
        <v>185</v>
      </c>
      <c r="K262" s="74"/>
      <c r="L262" s="81"/>
      <c r="M262" s="71"/>
      <c r="N262" s="71">
        <f t="shared" si="44"/>
        <v>0</v>
      </c>
      <c r="O262" s="71">
        <f t="shared" si="45"/>
        <v>0</v>
      </c>
    </row>
    <row r="263" spans="1:15" s="40" customFormat="1" ht="91.5" customHeight="1" x14ac:dyDescent="0.2">
      <c r="A263" s="111"/>
      <c r="B263" s="91">
        <v>257</v>
      </c>
      <c r="C263" s="110"/>
      <c r="D263" s="94" t="s">
        <v>186</v>
      </c>
      <c r="E263" s="94" t="s">
        <v>183</v>
      </c>
      <c r="F263" s="71">
        <v>4</v>
      </c>
      <c r="G263" s="71">
        <v>5</v>
      </c>
      <c r="H263" s="71">
        <f t="shared" ref="H263:H275" si="49">F263*G263</f>
        <v>20</v>
      </c>
      <c r="I263" s="48" t="s">
        <v>184</v>
      </c>
      <c r="J263" s="92" t="s">
        <v>187</v>
      </c>
      <c r="K263" s="74"/>
      <c r="L263" s="81"/>
      <c r="M263" s="71"/>
      <c r="N263" s="71">
        <f t="shared" si="44"/>
        <v>0</v>
      </c>
      <c r="O263" s="71">
        <f t="shared" si="45"/>
        <v>0</v>
      </c>
    </row>
    <row r="264" spans="1:15" s="40" customFormat="1" ht="54" customHeight="1" x14ac:dyDescent="0.2">
      <c r="A264" s="111" t="s">
        <v>829</v>
      </c>
      <c r="B264" s="91">
        <v>258</v>
      </c>
      <c r="C264" s="91" t="s">
        <v>375</v>
      </c>
      <c r="D264" s="94" t="s">
        <v>376</v>
      </c>
      <c r="E264" s="94" t="s">
        <v>286</v>
      </c>
      <c r="F264" s="71">
        <v>4</v>
      </c>
      <c r="G264" s="71">
        <v>5</v>
      </c>
      <c r="H264" s="71">
        <f t="shared" si="49"/>
        <v>20</v>
      </c>
      <c r="I264" s="48" t="s">
        <v>184</v>
      </c>
      <c r="J264" s="92" t="s">
        <v>377</v>
      </c>
      <c r="K264" s="74"/>
      <c r="L264" s="81"/>
      <c r="M264" s="71"/>
      <c r="N264" s="71">
        <f t="shared" si="44"/>
        <v>0</v>
      </c>
      <c r="O264" s="71">
        <f t="shared" si="45"/>
        <v>0</v>
      </c>
    </row>
    <row r="265" spans="1:15" s="40" customFormat="1" ht="41.25" customHeight="1" x14ac:dyDescent="0.2">
      <c r="A265" s="111"/>
      <c r="B265" s="91">
        <v>259</v>
      </c>
      <c r="C265" s="108" t="s">
        <v>600</v>
      </c>
      <c r="D265" s="66" t="s">
        <v>601</v>
      </c>
      <c r="E265" s="94" t="s">
        <v>262</v>
      </c>
      <c r="F265" s="71">
        <v>3</v>
      </c>
      <c r="G265" s="71">
        <v>5</v>
      </c>
      <c r="H265" s="71">
        <f t="shared" si="49"/>
        <v>15</v>
      </c>
      <c r="I265" s="48" t="s">
        <v>184</v>
      </c>
      <c r="J265" s="92" t="s">
        <v>279</v>
      </c>
      <c r="K265" s="74"/>
      <c r="L265" s="81"/>
      <c r="M265" s="71"/>
      <c r="N265" s="71">
        <f t="shared" si="44"/>
        <v>0</v>
      </c>
      <c r="O265" s="71">
        <f t="shared" si="45"/>
        <v>0</v>
      </c>
    </row>
    <row r="266" spans="1:15" s="40" customFormat="1" ht="79.5" customHeight="1" x14ac:dyDescent="0.2">
      <c r="A266" s="111"/>
      <c r="B266" s="91">
        <v>260</v>
      </c>
      <c r="C266" s="109"/>
      <c r="D266" s="66" t="s">
        <v>280</v>
      </c>
      <c r="E266" s="94" t="s">
        <v>262</v>
      </c>
      <c r="F266" s="71">
        <v>3</v>
      </c>
      <c r="G266" s="71">
        <v>5</v>
      </c>
      <c r="H266" s="71">
        <f t="shared" si="49"/>
        <v>15</v>
      </c>
      <c r="I266" s="48" t="s">
        <v>184</v>
      </c>
      <c r="J266" s="92" t="s">
        <v>281</v>
      </c>
      <c r="K266" s="74"/>
      <c r="L266" s="81"/>
      <c r="M266" s="71"/>
      <c r="N266" s="71">
        <f t="shared" si="44"/>
        <v>0</v>
      </c>
      <c r="O266" s="71">
        <f t="shared" si="45"/>
        <v>0</v>
      </c>
    </row>
    <row r="267" spans="1:15" s="40" customFormat="1" ht="87" customHeight="1" x14ac:dyDescent="0.2">
      <c r="A267" s="111"/>
      <c r="B267" s="91">
        <v>261</v>
      </c>
      <c r="C267" s="109"/>
      <c r="D267" s="53" t="s">
        <v>282</v>
      </c>
      <c r="E267" s="94" t="s">
        <v>262</v>
      </c>
      <c r="F267" s="71">
        <v>3</v>
      </c>
      <c r="G267" s="71">
        <v>5</v>
      </c>
      <c r="H267" s="71">
        <f t="shared" si="49"/>
        <v>15</v>
      </c>
      <c r="I267" s="48" t="s">
        <v>184</v>
      </c>
      <c r="J267" s="92" t="s">
        <v>283</v>
      </c>
      <c r="K267" s="74"/>
      <c r="L267" s="81"/>
      <c r="M267" s="71"/>
      <c r="N267" s="71">
        <f t="shared" si="44"/>
        <v>0</v>
      </c>
      <c r="O267" s="71">
        <f t="shared" si="45"/>
        <v>0</v>
      </c>
    </row>
    <row r="268" spans="1:15" s="40" customFormat="1" ht="67.5" customHeight="1" x14ac:dyDescent="0.2">
      <c r="A268" s="111"/>
      <c r="B268" s="91">
        <v>262</v>
      </c>
      <c r="C268" s="109"/>
      <c r="D268" s="66" t="s">
        <v>274</v>
      </c>
      <c r="E268" s="94" t="s">
        <v>262</v>
      </c>
      <c r="F268" s="71">
        <v>3</v>
      </c>
      <c r="G268" s="71">
        <v>5</v>
      </c>
      <c r="H268" s="71">
        <f t="shared" si="49"/>
        <v>15</v>
      </c>
      <c r="I268" s="48" t="s">
        <v>184</v>
      </c>
      <c r="J268" s="92" t="s">
        <v>275</v>
      </c>
      <c r="K268" s="74"/>
      <c r="L268" s="81"/>
      <c r="M268" s="71"/>
      <c r="N268" s="71">
        <f t="shared" si="44"/>
        <v>0</v>
      </c>
      <c r="O268" s="71">
        <f t="shared" si="45"/>
        <v>0</v>
      </c>
    </row>
    <row r="269" spans="1:15" s="40" customFormat="1" ht="69" customHeight="1" x14ac:dyDescent="0.2">
      <c r="A269" s="111"/>
      <c r="B269" s="91">
        <v>263</v>
      </c>
      <c r="C269" s="109"/>
      <c r="D269" s="66" t="s">
        <v>276</v>
      </c>
      <c r="E269" s="94" t="s">
        <v>262</v>
      </c>
      <c r="F269" s="71">
        <v>3</v>
      </c>
      <c r="G269" s="71">
        <v>5</v>
      </c>
      <c r="H269" s="71">
        <f t="shared" si="49"/>
        <v>15</v>
      </c>
      <c r="I269" s="48" t="s">
        <v>184</v>
      </c>
      <c r="J269" s="92" t="s">
        <v>277</v>
      </c>
      <c r="K269" s="74"/>
      <c r="L269" s="81"/>
      <c r="M269" s="71"/>
      <c r="N269" s="71">
        <f t="shared" ref="N269:N304" si="50">L269*M269</f>
        <v>0</v>
      </c>
      <c r="O269" s="71">
        <f t="shared" ref="O269:O304" si="51">N269</f>
        <v>0</v>
      </c>
    </row>
    <row r="270" spans="1:15" s="40" customFormat="1" ht="61.5" customHeight="1" x14ac:dyDescent="0.2">
      <c r="A270" s="111"/>
      <c r="B270" s="91">
        <v>264</v>
      </c>
      <c r="C270" s="110"/>
      <c r="D270" s="94" t="s">
        <v>215</v>
      </c>
      <c r="E270" s="94" t="s">
        <v>216</v>
      </c>
      <c r="F270" s="71">
        <v>3</v>
      </c>
      <c r="G270" s="71">
        <v>3</v>
      </c>
      <c r="H270" s="71">
        <f t="shared" si="49"/>
        <v>9</v>
      </c>
      <c r="I270" s="49" t="s">
        <v>202</v>
      </c>
      <c r="J270" s="92" t="s">
        <v>816</v>
      </c>
      <c r="K270" s="74"/>
      <c r="L270" s="81"/>
      <c r="M270" s="71"/>
      <c r="N270" s="71">
        <f t="shared" si="50"/>
        <v>0</v>
      </c>
      <c r="O270" s="71">
        <f t="shared" si="51"/>
        <v>0</v>
      </c>
    </row>
    <row r="271" spans="1:15" s="40" customFormat="1" ht="45" customHeight="1" x14ac:dyDescent="0.2">
      <c r="A271" s="111"/>
      <c r="B271" s="91">
        <v>265</v>
      </c>
      <c r="C271" s="91" t="s">
        <v>602</v>
      </c>
      <c r="D271" s="94" t="s">
        <v>603</v>
      </c>
      <c r="E271" s="94" t="s">
        <v>604</v>
      </c>
      <c r="F271" s="71">
        <v>3</v>
      </c>
      <c r="G271" s="71">
        <v>3</v>
      </c>
      <c r="H271" s="71">
        <f t="shared" si="49"/>
        <v>9</v>
      </c>
      <c r="I271" s="49" t="s">
        <v>184</v>
      </c>
      <c r="J271" s="90" t="s">
        <v>605</v>
      </c>
      <c r="K271" s="74"/>
      <c r="L271" s="81"/>
      <c r="M271" s="71"/>
      <c r="N271" s="71">
        <f t="shared" si="50"/>
        <v>0</v>
      </c>
      <c r="O271" s="71">
        <f t="shared" si="51"/>
        <v>0</v>
      </c>
    </row>
    <row r="272" spans="1:15" s="40" customFormat="1" ht="45" customHeight="1" x14ac:dyDescent="0.2">
      <c r="A272" s="114" t="s">
        <v>876</v>
      </c>
      <c r="B272" s="91">
        <v>266</v>
      </c>
      <c r="C272" s="91" t="s">
        <v>877</v>
      </c>
      <c r="D272" s="94" t="s">
        <v>878</v>
      </c>
      <c r="E272" s="94" t="s">
        <v>112</v>
      </c>
      <c r="F272" s="71">
        <v>2</v>
      </c>
      <c r="G272" s="71">
        <v>3</v>
      </c>
      <c r="H272" s="70">
        <f t="shared" si="49"/>
        <v>6</v>
      </c>
      <c r="I272" s="56">
        <f t="shared" ref="I272:I275" si="52">H272</f>
        <v>6</v>
      </c>
      <c r="J272" s="92" t="s">
        <v>879</v>
      </c>
      <c r="K272" s="71"/>
      <c r="L272" s="81"/>
      <c r="M272" s="71"/>
      <c r="N272" s="71">
        <f t="shared" si="50"/>
        <v>0</v>
      </c>
      <c r="O272" s="71">
        <f t="shared" si="51"/>
        <v>0</v>
      </c>
    </row>
    <row r="273" spans="1:15" s="40" customFormat="1" ht="71.25" customHeight="1" x14ac:dyDescent="0.2">
      <c r="A273" s="115"/>
      <c r="B273" s="91">
        <v>267</v>
      </c>
      <c r="C273" s="91" t="s">
        <v>880</v>
      </c>
      <c r="D273" s="94" t="s">
        <v>120</v>
      </c>
      <c r="E273" s="94" t="s">
        <v>121</v>
      </c>
      <c r="F273" s="71">
        <v>4</v>
      </c>
      <c r="G273" s="71">
        <v>2</v>
      </c>
      <c r="H273" s="70">
        <f t="shared" si="49"/>
        <v>8</v>
      </c>
      <c r="I273" s="56">
        <f t="shared" si="52"/>
        <v>8</v>
      </c>
      <c r="J273" s="92" t="s">
        <v>122</v>
      </c>
      <c r="K273" s="71"/>
      <c r="L273" s="81"/>
      <c r="M273" s="71"/>
      <c r="N273" s="71">
        <f t="shared" si="50"/>
        <v>0</v>
      </c>
      <c r="O273" s="71">
        <f t="shared" si="51"/>
        <v>0</v>
      </c>
    </row>
    <row r="274" spans="1:15" s="40" customFormat="1" ht="54" customHeight="1" x14ac:dyDescent="0.2">
      <c r="A274" s="114" t="s">
        <v>881</v>
      </c>
      <c r="B274" s="91">
        <v>268</v>
      </c>
      <c r="C274" s="86" t="s">
        <v>882</v>
      </c>
      <c r="D274" s="55" t="s">
        <v>105</v>
      </c>
      <c r="E274" s="55" t="s">
        <v>106</v>
      </c>
      <c r="F274" s="70">
        <v>2</v>
      </c>
      <c r="G274" s="70">
        <v>3</v>
      </c>
      <c r="H274" s="70">
        <f t="shared" si="49"/>
        <v>6</v>
      </c>
      <c r="I274" s="56">
        <f t="shared" si="52"/>
        <v>6</v>
      </c>
      <c r="J274" s="75" t="s">
        <v>107</v>
      </c>
      <c r="K274" s="71"/>
      <c r="L274" s="81"/>
      <c r="M274" s="71"/>
      <c r="N274" s="71"/>
      <c r="O274" s="71"/>
    </row>
    <row r="275" spans="1:15" s="40" customFormat="1" ht="48.75" customHeight="1" x14ac:dyDescent="0.2">
      <c r="A275" s="115"/>
      <c r="B275" s="91">
        <v>269</v>
      </c>
      <c r="C275" s="91" t="s">
        <v>108</v>
      </c>
      <c r="D275" s="94" t="s">
        <v>109</v>
      </c>
      <c r="E275" s="94" t="s">
        <v>110</v>
      </c>
      <c r="F275" s="71">
        <v>2</v>
      </c>
      <c r="G275" s="71">
        <v>3</v>
      </c>
      <c r="H275" s="70">
        <f t="shared" si="49"/>
        <v>6</v>
      </c>
      <c r="I275" s="56">
        <f t="shared" si="52"/>
        <v>6</v>
      </c>
      <c r="J275" s="92" t="s">
        <v>883</v>
      </c>
      <c r="K275" s="71"/>
      <c r="L275" s="81"/>
      <c r="M275" s="71"/>
      <c r="N275" s="71"/>
      <c r="O275" s="71"/>
    </row>
    <row r="276" spans="1:15" s="40" customFormat="1" ht="72" customHeight="1" x14ac:dyDescent="0.2">
      <c r="A276" s="111" t="s">
        <v>839</v>
      </c>
      <c r="B276" s="91">
        <v>270</v>
      </c>
      <c r="C276" s="108" t="s">
        <v>321</v>
      </c>
      <c r="D276" s="94" t="s">
        <v>322</v>
      </c>
      <c r="E276" s="94" t="s">
        <v>323</v>
      </c>
      <c r="F276" s="71">
        <v>5</v>
      </c>
      <c r="G276" s="71">
        <v>5</v>
      </c>
      <c r="H276" s="71">
        <f t="shared" ref="H276:H282" si="53">F276*G276</f>
        <v>25</v>
      </c>
      <c r="I276" s="60" t="s">
        <v>324</v>
      </c>
      <c r="J276" s="128" t="s">
        <v>325</v>
      </c>
      <c r="K276" s="74"/>
      <c r="L276" s="81"/>
      <c r="M276" s="71"/>
      <c r="N276" s="71">
        <f t="shared" si="50"/>
        <v>0</v>
      </c>
      <c r="O276" s="71">
        <f t="shared" si="51"/>
        <v>0</v>
      </c>
    </row>
    <row r="277" spans="1:15" s="40" customFormat="1" ht="72" customHeight="1" x14ac:dyDescent="0.2">
      <c r="A277" s="111"/>
      <c r="B277" s="91">
        <v>271</v>
      </c>
      <c r="C277" s="110"/>
      <c r="D277" s="94" t="s">
        <v>326</v>
      </c>
      <c r="E277" s="94" t="s">
        <v>323</v>
      </c>
      <c r="F277" s="71">
        <v>5</v>
      </c>
      <c r="G277" s="71">
        <v>5</v>
      </c>
      <c r="H277" s="71">
        <f t="shared" si="53"/>
        <v>25</v>
      </c>
      <c r="I277" s="60" t="s">
        <v>324</v>
      </c>
      <c r="J277" s="128"/>
      <c r="K277" s="74"/>
      <c r="L277" s="81"/>
      <c r="M277" s="71"/>
      <c r="N277" s="71">
        <f t="shared" si="50"/>
        <v>0</v>
      </c>
      <c r="O277" s="71">
        <f t="shared" si="51"/>
        <v>0</v>
      </c>
    </row>
    <row r="278" spans="1:15" s="40" customFormat="1" ht="78.75" customHeight="1" x14ac:dyDescent="0.2">
      <c r="A278" s="111"/>
      <c r="B278" s="91">
        <v>272</v>
      </c>
      <c r="C278" s="91" t="s">
        <v>327</v>
      </c>
      <c r="D278" s="94" t="s">
        <v>328</v>
      </c>
      <c r="E278" s="94" t="s">
        <v>262</v>
      </c>
      <c r="F278" s="71">
        <v>3</v>
      </c>
      <c r="G278" s="71">
        <v>5</v>
      </c>
      <c r="H278" s="71">
        <f t="shared" si="53"/>
        <v>15</v>
      </c>
      <c r="I278" s="48" t="s">
        <v>184</v>
      </c>
      <c r="J278" s="92" t="s">
        <v>329</v>
      </c>
      <c r="K278" s="74"/>
      <c r="L278" s="81"/>
      <c r="M278" s="71"/>
      <c r="N278" s="71">
        <f t="shared" si="50"/>
        <v>0</v>
      </c>
      <c r="O278" s="71">
        <f t="shared" si="51"/>
        <v>0</v>
      </c>
    </row>
    <row r="279" spans="1:15" s="40" customFormat="1" ht="56.25" customHeight="1" x14ac:dyDescent="0.2">
      <c r="A279" s="111" t="s">
        <v>839</v>
      </c>
      <c r="B279" s="91">
        <v>273</v>
      </c>
      <c r="C279" s="108" t="s">
        <v>321</v>
      </c>
      <c r="D279" s="94" t="s">
        <v>330</v>
      </c>
      <c r="E279" s="94" t="s">
        <v>331</v>
      </c>
      <c r="F279" s="71">
        <v>3</v>
      </c>
      <c r="G279" s="71">
        <v>5</v>
      </c>
      <c r="H279" s="71">
        <f t="shared" si="53"/>
        <v>15</v>
      </c>
      <c r="I279" s="48" t="s">
        <v>184</v>
      </c>
      <c r="J279" s="128" t="s">
        <v>332</v>
      </c>
      <c r="K279" s="74"/>
      <c r="L279" s="81"/>
      <c r="M279" s="71"/>
      <c r="N279" s="71">
        <f t="shared" si="50"/>
        <v>0</v>
      </c>
      <c r="O279" s="71">
        <f t="shared" si="51"/>
        <v>0</v>
      </c>
    </row>
    <row r="280" spans="1:15" s="40" customFormat="1" ht="57.75" customHeight="1" x14ac:dyDescent="0.2">
      <c r="A280" s="111"/>
      <c r="B280" s="91">
        <v>274</v>
      </c>
      <c r="C280" s="109"/>
      <c r="D280" s="94" t="s">
        <v>333</v>
      </c>
      <c r="E280" s="94" t="s">
        <v>331</v>
      </c>
      <c r="F280" s="71">
        <v>3</v>
      </c>
      <c r="G280" s="71">
        <v>5</v>
      </c>
      <c r="H280" s="71">
        <f t="shared" si="53"/>
        <v>15</v>
      </c>
      <c r="I280" s="48" t="s">
        <v>184</v>
      </c>
      <c r="J280" s="128"/>
      <c r="K280" s="74"/>
      <c r="L280" s="81"/>
      <c r="M280" s="71"/>
      <c r="N280" s="71">
        <f t="shared" si="50"/>
        <v>0</v>
      </c>
      <c r="O280" s="71">
        <f t="shared" si="51"/>
        <v>0</v>
      </c>
    </row>
    <row r="281" spans="1:15" s="40" customFormat="1" ht="57.75" customHeight="1" x14ac:dyDescent="0.2">
      <c r="A281" s="111"/>
      <c r="B281" s="91">
        <v>275</v>
      </c>
      <c r="C281" s="110"/>
      <c r="D281" s="94" t="s">
        <v>334</v>
      </c>
      <c r="E281" s="94" t="s">
        <v>331</v>
      </c>
      <c r="F281" s="71">
        <v>3</v>
      </c>
      <c r="G281" s="71">
        <v>5</v>
      </c>
      <c r="H281" s="71">
        <f t="shared" si="53"/>
        <v>15</v>
      </c>
      <c r="I281" s="48" t="s">
        <v>184</v>
      </c>
      <c r="J281" s="128"/>
      <c r="K281" s="74"/>
      <c r="L281" s="81"/>
      <c r="M281" s="71"/>
      <c r="N281" s="71">
        <f t="shared" si="50"/>
        <v>0</v>
      </c>
      <c r="O281" s="71">
        <f t="shared" si="51"/>
        <v>0</v>
      </c>
    </row>
    <row r="282" spans="1:15" s="40" customFormat="1" ht="47.25" customHeight="1" x14ac:dyDescent="0.2">
      <c r="A282" s="111"/>
      <c r="B282" s="91">
        <v>276</v>
      </c>
      <c r="C282" s="91" t="s">
        <v>335</v>
      </c>
      <c r="D282" s="94" t="s">
        <v>336</v>
      </c>
      <c r="E282" s="94" t="s">
        <v>212</v>
      </c>
      <c r="F282" s="71">
        <v>3</v>
      </c>
      <c r="G282" s="71">
        <v>4</v>
      </c>
      <c r="H282" s="71">
        <f t="shared" si="53"/>
        <v>12</v>
      </c>
      <c r="I282" s="49" t="s">
        <v>202</v>
      </c>
      <c r="J282" s="92" t="s">
        <v>337</v>
      </c>
      <c r="K282" s="74"/>
      <c r="L282" s="81"/>
      <c r="M282" s="71"/>
      <c r="N282" s="71">
        <f t="shared" si="50"/>
        <v>0</v>
      </c>
      <c r="O282" s="71">
        <f t="shared" si="51"/>
        <v>0</v>
      </c>
    </row>
    <row r="283" spans="1:15" s="40" customFormat="1" ht="58.5" customHeight="1" x14ac:dyDescent="0.2">
      <c r="A283" s="111"/>
      <c r="B283" s="91">
        <v>277</v>
      </c>
      <c r="C283" s="91" t="s">
        <v>338</v>
      </c>
      <c r="D283" s="94" t="s">
        <v>339</v>
      </c>
      <c r="E283" s="94" t="s">
        <v>208</v>
      </c>
      <c r="F283" s="71">
        <v>3</v>
      </c>
      <c r="G283" s="71">
        <v>4</v>
      </c>
      <c r="H283" s="71">
        <f t="shared" ref="H283:H293" si="54">F283*G283</f>
        <v>12</v>
      </c>
      <c r="I283" s="49" t="s">
        <v>202</v>
      </c>
      <c r="J283" s="92" t="s">
        <v>340</v>
      </c>
      <c r="K283" s="74"/>
      <c r="L283" s="81"/>
      <c r="M283" s="71"/>
      <c r="N283" s="71">
        <f t="shared" si="50"/>
        <v>0</v>
      </c>
      <c r="O283" s="71">
        <f t="shared" si="51"/>
        <v>0</v>
      </c>
    </row>
    <row r="284" spans="1:15" s="40" customFormat="1" ht="73.5" customHeight="1" x14ac:dyDescent="0.2">
      <c r="A284" s="111"/>
      <c r="B284" s="91">
        <v>278</v>
      </c>
      <c r="C284" s="91" t="s">
        <v>341</v>
      </c>
      <c r="D284" s="94" t="s">
        <v>342</v>
      </c>
      <c r="E284" s="94" t="s">
        <v>343</v>
      </c>
      <c r="F284" s="71">
        <v>3</v>
      </c>
      <c r="G284" s="71">
        <v>4</v>
      </c>
      <c r="H284" s="71">
        <f t="shared" si="54"/>
        <v>12</v>
      </c>
      <c r="I284" s="49" t="s">
        <v>202</v>
      </c>
      <c r="J284" s="92" t="s">
        <v>344</v>
      </c>
      <c r="K284" s="74"/>
      <c r="L284" s="81"/>
      <c r="M284" s="71"/>
      <c r="N284" s="71">
        <f t="shared" si="50"/>
        <v>0</v>
      </c>
      <c r="O284" s="71">
        <f t="shared" si="51"/>
        <v>0</v>
      </c>
    </row>
    <row r="285" spans="1:15" s="40" customFormat="1" ht="87.75" customHeight="1" x14ac:dyDescent="0.2">
      <c r="A285" s="111"/>
      <c r="B285" s="91">
        <v>279</v>
      </c>
      <c r="C285" s="91" t="s">
        <v>345</v>
      </c>
      <c r="D285" s="94" t="s">
        <v>346</v>
      </c>
      <c r="E285" s="94" t="s">
        <v>212</v>
      </c>
      <c r="F285" s="71">
        <v>3</v>
      </c>
      <c r="G285" s="71">
        <v>2</v>
      </c>
      <c r="H285" s="71">
        <f t="shared" si="54"/>
        <v>6</v>
      </c>
      <c r="I285" s="50" t="s">
        <v>209</v>
      </c>
      <c r="J285" s="92" t="s">
        <v>347</v>
      </c>
      <c r="K285" s="74"/>
      <c r="L285" s="81"/>
      <c r="M285" s="71"/>
      <c r="N285" s="71">
        <f t="shared" si="50"/>
        <v>0</v>
      </c>
      <c r="O285" s="71">
        <f t="shared" si="51"/>
        <v>0</v>
      </c>
    </row>
    <row r="286" spans="1:15" s="40" customFormat="1" ht="72.75" customHeight="1" x14ac:dyDescent="0.2">
      <c r="A286" s="111"/>
      <c r="B286" s="91">
        <v>280</v>
      </c>
      <c r="C286" s="108" t="s">
        <v>348</v>
      </c>
      <c r="D286" s="94" t="s">
        <v>349</v>
      </c>
      <c r="E286" s="94" t="s">
        <v>255</v>
      </c>
      <c r="F286" s="71">
        <v>3</v>
      </c>
      <c r="G286" s="71">
        <v>3</v>
      </c>
      <c r="H286" s="71">
        <f t="shared" si="54"/>
        <v>9</v>
      </c>
      <c r="I286" s="49" t="s">
        <v>202</v>
      </c>
      <c r="J286" s="92" t="s">
        <v>350</v>
      </c>
      <c r="K286" s="74"/>
      <c r="L286" s="81"/>
      <c r="M286" s="71"/>
      <c r="N286" s="71">
        <f t="shared" si="50"/>
        <v>0</v>
      </c>
      <c r="O286" s="71">
        <f t="shared" si="51"/>
        <v>0</v>
      </c>
    </row>
    <row r="287" spans="1:15" s="40" customFormat="1" ht="61.5" customHeight="1" x14ac:dyDescent="0.2">
      <c r="A287" s="111"/>
      <c r="B287" s="91">
        <v>281</v>
      </c>
      <c r="C287" s="110"/>
      <c r="D287" s="94" t="s">
        <v>351</v>
      </c>
      <c r="E287" s="94" t="s">
        <v>352</v>
      </c>
      <c r="F287" s="71">
        <v>3</v>
      </c>
      <c r="G287" s="71">
        <v>3</v>
      </c>
      <c r="H287" s="71">
        <f t="shared" si="54"/>
        <v>9</v>
      </c>
      <c r="I287" s="49" t="s">
        <v>202</v>
      </c>
      <c r="J287" s="92" t="s">
        <v>353</v>
      </c>
      <c r="K287" s="74"/>
      <c r="L287" s="81"/>
      <c r="M287" s="71"/>
      <c r="N287" s="71">
        <f t="shared" si="50"/>
        <v>0</v>
      </c>
      <c r="O287" s="71">
        <f t="shared" si="51"/>
        <v>0</v>
      </c>
    </row>
    <row r="288" spans="1:15" s="40" customFormat="1" ht="61.5" customHeight="1" x14ac:dyDescent="0.2">
      <c r="A288" s="111"/>
      <c r="B288" s="91">
        <v>282</v>
      </c>
      <c r="C288" s="91" t="s">
        <v>354</v>
      </c>
      <c r="D288" s="94" t="s">
        <v>355</v>
      </c>
      <c r="E288" s="94" t="s">
        <v>356</v>
      </c>
      <c r="F288" s="71">
        <v>3</v>
      </c>
      <c r="G288" s="71">
        <v>3</v>
      </c>
      <c r="H288" s="71">
        <f t="shared" si="54"/>
        <v>9</v>
      </c>
      <c r="I288" s="49" t="s">
        <v>202</v>
      </c>
      <c r="J288" s="92" t="s">
        <v>357</v>
      </c>
      <c r="K288" s="74"/>
      <c r="L288" s="81"/>
      <c r="M288" s="71"/>
      <c r="N288" s="71">
        <f t="shared" si="50"/>
        <v>0</v>
      </c>
      <c r="O288" s="71">
        <f t="shared" si="51"/>
        <v>0</v>
      </c>
    </row>
    <row r="289" spans="1:15" s="40" customFormat="1" ht="61.5" customHeight="1" x14ac:dyDescent="0.2">
      <c r="A289" s="111"/>
      <c r="B289" s="91">
        <v>283</v>
      </c>
      <c r="C289" s="91" t="s">
        <v>358</v>
      </c>
      <c r="D289" s="94" t="s">
        <v>359</v>
      </c>
      <c r="E289" s="94" t="s">
        <v>208</v>
      </c>
      <c r="F289" s="71">
        <v>2</v>
      </c>
      <c r="G289" s="71">
        <v>3</v>
      </c>
      <c r="H289" s="71">
        <f t="shared" si="54"/>
        <v>6</v>
      </c>
      <c r="I289" s="50" t="s">
        <v>209</v>
      </c>
      <c r="J289" s="92" t="s">
        <v>360</v>
      </c>
      <c r="K289" s="74"/>
      <c r="L289" s="81"/>
      <c r="M289" s="71"/>
      <c r="N289" s="71">
        <f t="shared" si="50"/>
        <v>0</v>
      </c>
      <c r="O289" s="71">
        <f t="shared" si="51"/>
        <v>0</v>
      </c>
    </row>
    <row r="290" spans="1:15" s="40" customFormat="1" ht="61.5" customHeight="1" x14ac:dyDescent="0.2">
      <c r="A290" s="111"/>
      <c r="B290" s="91">
        <v>284</v>
      </c>
      <c r="C290" s="91" t="s">
        <v>361</v>
      </c>
      <c r="D290" s="94" t="s">
        <v>362</v>
      </c>
      <c r="E290" s="94" t="s">
        <v>363</v>
      </c>
      <c r="F290" s="71">
        <v>3</v>
      </c>
      <c r="G290" s="71">
        <v>3</v>
      </c>
      <c r="H290" s="71">
        <f t="shared" si="54"/>
        <v>9</v>
      </c>
      <c r="I290" s="49" t="s">
        <v>202</v>
      </c>
      <c r="J290" s="92" t="s">
        <v>364</v>
      </c>
      <c r="K290" s="74"/>
      <c r="L290" s="81"/>
      <c r="M290" s="71"/>
      <c r="N290" s="71">
        <f t="shared" si="50"/>
        <v>0</v>
      </c>
      <c r="O290" s="71">
        <f t="shared" si="51"/>
        <v>0</v>
      </c>
    </row>
    <row r="291" spans="1:15" s="40" customFormat="1" ht="61.5" customHeight="1" x14ac:dyDescent="0.2">
      <c r="A291" s="111"/>
      <c r="B291" s="91">
        <v>285</v>
      </c>
      <c r="C291" s="91" t="s">
        <v>365</v>
      </c>
      <c r="D291" s="94" t="s">
        <v>366</v>
      </c>
      <c r="E291" s="94" t="s">
        <v>367</v>
      </c>
      <c r="F291" s="71">
        <v>3</v>
      </c>
      <c r="G291" s="71">
        <v>4</v>
      </c>
      <c r="H291" s="71">
        <f t="shared" si="54"/>
        <v>12</v>
      </c>
      <c r="I291" s="49" t="s">
        <v>202</v>
      </c>
      <c r="J291" s="92" t="s">
        <v>368</v>
      </c>
      <c r="K291" s="74"/>
      <c r="L291" s="81"/>
      <c r="M291" s="71"/>
      <c r="N291" s="71">
        <f t="shared" si="50"/>
        <v>0</v>
      </c>
      <c r="O291" s="71">
        <f t="shared" si="51"/>
        <v>0</v>
      </c>
    </row>
    <row r="292" spans="1:15" s="40" customFormat="1" ht="61.5" customHeight="1" x14ac:dyDescent="0.2">
      <c r="A292" s="111"/>
      <c r="B292" s="91">
        <v>286</v>
      </c>
      <c r="C292" s="108" t="s">
        <v>369</v>
      </c>
      <c r="D292" s="94" t="s">
        <v>370</v>
      </c>
      <c r="E292" s="94" t="s">
        <v>371</v>
      </c>
      <c r="F292" s="71">
        <v>4</v>
      </c>
      <c r="G292" s="71">
        <v>5</v>
      </c>
      <c r="H292" s="71">
        <f t="shared" si="54"/>
        <v>20</v>
      </c>
      <c r="I292" s="48" t="s">
        <v>184</v>
      </c>
      <c r="J292" s="90" t="s">
        <v>372</v>
      </c>
      <c r="K292" s="74"/>
      <c r="L292" s="81"/>
      <c r="M292" s="71"/>
      <c r="N292" s="71">
        <f t="shared" si="50"/>
        <v>0</v>
      </c>
      <c r="O292" s="71">
        <f t="shared" si="51"/>
        <v>0</v>
      </c>
    </row>
    <row r="293" spans="1:15" s="40" customFormat="1" ht="61.5" customHeight="1" x14ac:dyDescent="0.2">
      <c r="A293" s="111"/>
      <c r="B293" s="91">
        <v>287</v>
      </c>
      <c r="C293" s="110"/>
      <c r="D293" s="94" t="s">
        <v>373</v>
      </c>
      <c r="E293" s="94" t="s">
        <v>371</v>
      </c>
      <c r="F293" s="71">
        <v>4</v>
      </c>
      <c r="G293" s="71">
        <v>5</v>
      </c>
      <c r="H293" s="71">
        <f t="shared" si="54"/>
        <v>20</v>
      </c>
      <c r="I293" s="48" t="s">
        <v>184</v>
      </c>
      <c r="J293" s="92" t="s">
        <v>374</v>
      </c>
      <c r="K293" s="74"/>
      <c r="L293" s="81"/>
      <c r="M293" s="71"/>
      <c r="N293" s="71">
        <f t="shared" si="50"/>
        <v>0</v>
      </c>
      <c r="O293" s="71">
        <f t="shared" si="51"/>
        <v>0</v>
      </c>
    </row>
    <row r="294" spans="1:15" s="40" customFormat="1" ht="88.5" customHeight="1" x14ac:dyDescent="0.2">
      <c r="A294" s="111" t="s">
        <v>841</v>
      </c>
      <c r="B294" s="91">
        <v>288</v>
      </c>
      <c r="C294" s="46" t="s">
        <v>869</v>
      </c>
      <c r="D294" s="69" t="s">
        <v>168</v>
      </c>
      <c r="E294" s="54" t="s">
        <v>169</v>
      </c>
      <c r="F294" s="59">
        <v>2</v>
      </c>
      <c r="G294" s="59">
        <v>3</v>
      </c>
      <c r="H294" s="71">
        <f t="shared" ref="H294:H311" si="55">F294*G294</f>
        <v>6</v>
      </c>
      <c r="I294" s="56">
        <f>H294</f>
        <v>6</v>
      </c>
      <c r="J294" s="78" t="s">
        <v>170</v>
      </c>
      <c r="K294" s="94"/>
      <c r="L294" s="81"/>
      <c r="M294" s="45"/>
      <c r="N294" s="71">
        <f t="shared" si="50"/>
        <v>0</v>
      </c>
      <c r="O294" s="71">
        <f t="shared" si="51"/>
        <v>0</v>
      </c>
    </row>
    <row r="295" spans="1:15" s="40" customFormat="1" ht="88.5" customHeight="1" x14ac:dyDescent="0.2">
      <c r="A295" s="111"/>
      <c r="B295" s="91">
        <v>289</v>
      </c>
      <c r="C295" s="46" t="s">
        <v>870</v>
      </c>
      <c r="D295" s="69" t="s">
        <v>177</v>
      </c>
      <c r="E295" s="54" t="s">
        <v>175</v>
      </c>
      <c r="F295" s="59">
        <v>2</v>
      </c>
      <c r="G295" s="59">
        <v>3</v>
      </c>
      <c r="H295" s="71">
        <f t="shared" si="55"/>
        <v>6</v>
      </c>
      <c r="I295" s="56">
        <f>H295</f>
        <v>6</v>
      </c>
      <c r="J295" s="78" t="s">
        <v>178</v>
      </c>
      <c r="K295" s="94"/>
      <c r="L295" s="81"/>
      <c r="M295" s="45"/>
      <c r="N295" s="71">
        <f t="shared" si="50"/>
        <v>0</v>
      </c>
      <c r="O295" s="71">
        <f t="shared" si="51"/>
        <v>0</v>
      </c>
    </row>
    <row r="296" spans="1:15" s="40" customFormat="1" ht="88.5" customHeight="1" x14ac:dyDescent="0.2">
      <c r="A296" s="111"/>
      <c r="B296" s="91">
        <v>290</v>
      </c>
      <c r="C296" s="46" t="s">
        <v>871</v>
      </c>
      <c r="D296" s="69" t="s">
        <v>174</v>
      </c>
      <c r="E296" s="54" t="s">
        <v>175</v>
      </c>
      <c r="F296" s="59">
        <v>2</v>
      </c>
      <c r="G296" s="59">
        <v>5</v>
      </c>
      <c r="H296" s="71">
        <f t="shared" si="55"/>
        <v>10</v>
      </c>
      <c r="I296" s="56">
        <f>H296</f>
        <v>10</v>
      </c>
      <c r="J296" s="78" t="s">
        <v>176</v>
      </c>
      <c r="K296" s="94"/>
      <c r="L296" s="81"/>
      <c r="M296" s="45"/>
      <c r="N296" s="71">
        <f t="shared" si="50"/>
        <v>0</v>
      </c>
      <c r="O296" s="71">
        <f t="shared" si="51"/>
        <v>0</v>
      </c>
    </row>
    <row r="297" spans="1:15" s="40" customFormat="1" ht="88.5" customHeight="1" x14ac:dyDescent="0.2">
      <c r="A297" s="111"/>
      <c r="B297" s="91">
        <v>291</v>
      </c>
      <c r="C297" s="46" t="s">
        <v>872</v>
      </c>
      <c r="D297" s="69" t="s">
        <v>171</v>
      </c>
      <c r="E297" s="54" t="s">
        <v>172</v>
      </c>
      <c r="F297" s="59">
        <v>2</v>
      </c>
      <c r="G297" s="59">
        <v>3</v>
      </c>
      <c r="H297" s="71">
        <f t="shared" si="55"/>
        <v>6</v>
      </c>
      <c r="I297" s="56">
        <f>H297</f>
        <v>6</v>
      </c>
      <c r="J297" s="78" t="s">
        <v>173</v>
      </c>
      <c r="K297" s="94"/>
      <c r="L297" s="81"/>
      <c r="M297" s="45"/>
      <c r="N297" s="71">
        <f t="shared" si="50"/>
        <v>0</v>
      </c>
      <c r="O297" s="71">
        <f t="shared" si="51"/>
        <v>0</v>
      </c>
    </row>
    <row r="298" spans="1:15" s="40" customFormat="1" ht="88.5" customHeight="1" x14ac:dyDescent="0.2">
      <c r="A298" s="111" t="s">
        <v>825</v>
      </c>
      <c r="B298" s="91">
        <v>292</v>
      </c>
      <c r="C298" s="91" t="s">
        <v>365</v>
      </c>
      <c r="D298" s="94" t="s">
        <v>666</v>
      </c>
      <c r="E298" s="94" t="s">
        <v>367</v>
      </c>
      <c r="F298" s="71">
        <v>1</v>
      </c>
      <c r="G298" s="71">
        <v>4</v>
      </c>
      <c r="H298" s="71">
        <f t="shared" si="55"/>
        <v>4</v>
      </c>
      <c r="I298" s="50" t="s">
        <v>209</v>
      </c>
      <c r="J298" s="90" t="s">
        <v>667</v>
      </c>
      <c r="K298" s="74"/>
      <c r="L298" s="81"/>
      <c r="M298" s="71"/>
      <c r="N298" s="71">
        <f t="shared" si="50"/>
        <v>0</v>
      </c>
      <c r="O298" s="71">
        <f t="shared" si="51"/>
        <v>0</v>
      </c>
    </row>
    <row r="299" spans="1:15" s="40" customFormat="1" ht="88.5" customHeight="1" x14ac:dyDescent="0.2">
      <c r="A299" s="111"/>
      <c r="B299" s="91">
        <v>293</v>
      </c>
      <c r="C299" s="91" t="s">
        <v>668</v>
      </c>
      <c r="D299" s="94" t="s">
        <v>669</v>
      </c>
      <c r="E299" s="94" t="s">
        <v>670</v>
      </c>
      <c r="F299" s="71">
        <v>3</v>
      </c>
      <c r="G299" s="71">
        <v>5</v>
      </c>
      <c r="H299" s="71">
        <f t="shared" si="55"/>
        <v>15</v>
      </c>
      <c r="I299" s="48" t="s">
        <v>184</v>
      </c>
      <c r="J299" s="90" t="s">
        <v>671</v>
      </c>
      <c r="K299" s="74"/>
      <c r="L299" s="81"/>
      <c r="M299" s="71"/>
      <c r="N299" s="71">
        <f t="shared" si="50"/>
        <v>0</v>
      </c>
      <c r="O299" s="71">
        <f t="shared" si="51"/>
        <v>0</v>
      </c>
    </row>
    <row r="300" spans="1:15" s="40" customFormat="1" ht="88.5" customHeight="1" x14ac:dyDescent="0.2">
      <c r="A300" s="105" t="s">
        <v>827</v>
      </c>
      <c r="B300" s="91">
        <v>294</v>
      </c>
      <c r="C300" s="91" t="s">
        <v>624</v>
      </c>
      <c r="D300" s="94" t="s">
        <v>625</v>
      </c>
      <c r="E300" s="94" t="s">
        <v>626</v>
      </c>
      <c r="F300" s="71">
        <v>2</v>
      </c>
      <c r="G300" s="71">
        <v>4</v>
      </c>
      <c r="H300" s="71">
        <f t="shared" si="55"/>
        <v>8</v>
      </c>
      <c r="I300" s="49" t="s">
        <v>202</v>
      </c>
      <c r="J300" s="90" t="s">
        <v>627</v>
      </c>
      <c r="K300" s="74"/>
      <c r="L300" s="81"/>
      <c r="M300" s="71"/>
      <c r="N300" s="71">
        <f t="shared" si="50"/>
        <v>0</v>
      </c>
      <c r="O300" s="71">
        <f t="shared" si="51"/>
        <v>0</v>
      </c>
    </row>
    <row r="301" spans="1:15" s="40" customFormat="1" ht="88.5" customHeight="1" x14ac:dyDescent="0.2">
      <c r="A301" s="105"/>
      <c r="B301" s="91">
        <v>295</v>
      </c>
      <c r="C301" s="91" t="s">
        <v>628</v>
      </c>
      <c r="D301" s="94" t="s">
        <v>629</v>
      </c>
      <c r="E301" s="94" t="s">
        <v>626</v>
      </c>
      <c r="F301" s="71">
        <v>3</v>
      </c>
      <c r="G301" s="71">
        <v>3</v>
      </c>
      <c r="H301" s="71">
        <f t="shared" si="55"/>
        <v>9</v>
      </c>
      <c r="I301" s="49" t="s">
        <v>202</v>
      </c>
      <c r="J301" s="92" t="s">
        <v>630</v>
      </c>
      <c r="K301" s="74"/>
      <c r="L301" s="81"/>
      <c r="M301" s="71"/>
      <c r="N301" s="71">
        <f t="shared" si="50"/>
        <v>0</v>
      </c>
      <c r="O301" s="71">
        <f t="shared" si="51"/>
        <v>0</v>
      </c>
    </row>
    <row r="302" spans="1:15" s="40" customFormat="1" ht="88.5" customHeight="1" x14ac:dyDescent="0.2">
      <c r="A302" s="105"/>
      <c r="B302" s="91">
        <v>296</v>
      </c>
      <c r="C302" s="91" t="s">
        <v>631</v>
      </c>
      <c r="D302" s="94" t="s">
        <v>632</v>
      </c>
      <c r="E302" s="94" t="s">
        <v>633</v>
      </c>
      <c r="F302" s="71">
        <v>3</v>
      </c>
      <c r="G302" s="71">
        <v>3</v>
      </c>
      <c r="H302" s="71">
        <f t="shared" si="55"/>
        <v>9</v>
      </c>
      <c r="I302" s="49" t="s">
        <v>202</v>
      </c>
      <c r="J302" s="92" t="s">
        <v>634</v>
      </c>
      <c r="K302" s="74"/>
      <c r="L302" s="81"/>
      <c r="M302" s="71"/>
      <c r="N302" s="71">
        <f t="shared" si="50"/>
        <v>0</v>
      </c>
      <c r="O302" s="71">
        <f t="shared" si="51"/>
        <v>0</v>
      </c>
    </row>
    <row r="303" spans="1:15" s="40" customFormat="1" ht="88.5" customHeight="1" x14ac:dyDescent="0.2">
      <c r="A303" s="105"/>
      <c r="B303" s="91">
        <v>297</v>
      </c>
      <c r="C303" s="91" t="s">
        <v>635</v>
      </c>
      <c r="D303" s="94" t="s">
        <v>636</v>
      </c>
      <c r="E303" s="94" t="s">
        <v>633</v>
      </c>
      <c r="F303" s="71">
        <v>3</v>
      </c>
      <c r="G303" s="71">
        <v>3</v>
      </c>
      <c r="H303" s="71">
        <f t="shared" si="55"/>
        <v>9</v>
      </c>
      <c r="I303" s="49" t="s">
        <v>202</v>
      </c>
      <c r="J303" s="90" t="s">
        <v>637</v>
      </c>
      <c r="K303" s="74"/>
      <c r="L303" s="81"/>
      <c r="M303" s="71"/>
      <c r="N303" s="71">
        <f t="shared" si="50"/>
        <v>0</v>
      </c>
      <c r="O303" s="71">
        <f t="shared" si="51"/>
        <v>0</v>
      </c>
    </row>
    <row r="304" spans="1:15" s="40" customFormat="1" ht="88.5" customHeight="1" x14ac:dyDescent="0.2">
      <c r="A304" s="105" t="s">
        <v>827</v>
      </c>
      <c r="B304" s="91">
        <v>298</v>
      </c>
      <c r="C304" s="91" t="s">
        <v>638</v>
      </c>
      <c r="D304" s="94" t="s">
        <v>639</v>
      </c>
      <c r="E304" s="94" t="s">
        <v>640</v>
      </c>
      <c r="F304" s="71">
        <v>3</v>
      </c>
      <c r="G304" s="71">
        <v>3</v>
      </c>
      <c r="H304" s="71">
        <f t="shared" si="55"/>
        <v>9</v>
      </c>
      <c r="I304" s="49" t="s">
        <v>202</v>
      </c>
      <c r="J304" s="121" t="s">
        <v>641</v>
      </c>
      <c r="K304" s="74"/>
      <c r="L304" s="81"/>
      <c r="M304" s="71"/>
      <c r="N304" s="71">
        <f t="shared" si="50"/>
        <v>0</v>
      </c>
      <c r="O304" s="71">
        <f t="shared" si="51"/>
        <v>0</v>
      </c>
    </row>
    <row r="305" spans="1:15" s="40" customFormat="1" ht="88.5" customHeight="1" x14ac:dyDescent="0.2">
      <c r="A305" s="105"/>
      <c r="B305" s="91">
        <v>299</v>
      </c>
      <c r="C305" s="91" t="s">
        <v>635</v>
      </c>
      <c r="D305" s="94" t="s">
        <v>639</v>
      </c>
      <c r="E305" s="94" t="s">
        <v>642</v>
      </c>
      <c r="F305" s="71">
        <v>2</v>
      </c>
      <c r="G305" s="71">
        <v>5</v>
      </c>
      <c r="H305" s="71">
        <f t="shared" si="55"/>
        <v>10</v>
      </c>
      <c r="I305" s="49" t="s">
        <v>209</v>
      </c>
      <c r="J305" s="121"/>
      <c r="K305" s="74"/>
      <c r="L305" s="81"/>
      <c r="M305" s="71"/>
      <c r="N305" s="71">
        <f t="shared" ref="N305:N311" si="56">L305*M305</f>
        <v>0</v>
      </c>
      <c r="O305" s="71">
        <f t="shared" ref="O305:O311" si="57">N305</f>
        <v>0</v>
      </c>
    </row>
    <row r="306" spans="1:15" s="40" customFormat="1" ht="88.5" customHeight="1" x14ac:dyDescent="0.2">
      <c r="A306" s="105"/>
      <c r="B306" s="91">
        <v>300</v>
      </c>
      <c r="C306" s="91" t="s">
        <v>643</v>
      </c>
      <c r="D306" s="94" t="s">
        <v>644</v>
      </c>
      <c r="E306" s="94" t="s">
        <v>645</v>
      </c>
      <c r="F306" s="71">
        <v>1</v>
      </c>
      <c r="G306" s="71">
        <v>5</v>
      </c>
      <c r="H306" s="71">
        <f t="shared" si="55"/>
        <v>5</v>
      </c>
      <c r="I306" s="50" t="s">
        <v>209</v>
      </c>
      <c r="J306" s="90" t="s">
        <v>646</v>
      </c>
      <c r="K306" s="74"/>
      <c r="L306" s="81"/>
      <c r="M306" s="71"/>
      <c r="N306" s="71">
        <f t="shared" si="56"/>
        <v>0</v>
      </c>
      <c r="O306" s="71">
        <f t="shared" si="57"/>
        <v>0</v>
      </c>
    </row>
    <row r="307" spans="1:15" s="40" customFormat="1" ht="88.5" customHeight="1" x14ac:dyDescent="0.2">
      <c r="A307" s="105"/>
      <c r="B307" s="91">
        <v>301</v>
      </c>
      <c r="C307" s="91" t="s">
        <v>647</v>
      </c>
      <c r="D307" s="94" t="s">
        <v>648</v>
      </c>
      <c r="E307" s="94" t="s">
        <v>649</v>
      </c>
      <c r="F307" s="71">
        <v>2</v>
      </c>
      <c r="G307" s="71">
        <v>3</v>
      </c>
      <c r="H307" s="71">
        <f t="shared" si="55"/>
        <v>6</v>
      </c>
      <c r="I307" s="50" t="s">
        <v>209</v>
      </c>
      <c r="J307" s="90" t="s">
        <v>650</v>
      </c>
      <c r="K307" s="74"/>
      <c r="L307" s="81"/>
      <c r="M307" s="71"/>
      <c r="N307" s="71">
        <f t="shared" si="56"/>
        <v>0</v>
      </c>
      <c r="O307" s="71">
        <f t="shared" si="57"/>
        <v>0</v>
      </c>
    </row>
    <row r="308" spans="1:15" s="40" customFormat="1" ht="88.5" customHeight="1" x14ac:dyDescent="0.2">
      <c r="A308" s="105"/>
      <c r="B308" s="91">
        <v>302</v>
      </c>
      <c r="C308" s="119" t="s">
        <v>651</v>
      </c>
      <c r="D308" s="94" t="s">
        <v>652</v>
      </c>
      <c r="E308" s="94" t="s">
        <v>633</v>
      </c>
      <c r="F308" s="71">
        <v>1</v>
      </c>
      <c r="G308" s="71">
        <v>4</v>
      </c>
      <c r="H308" s="71">
        <f t="shared" si="55"/>
        <v>4</v>
      </c>
      <c r="I308" s="50" t="s">
        <v>209</v>
      </c>
      <c r="J308" s="121" t="s">
        <v>817</v>
      </c>
      <c r="K308" s="74"/>
      <c r="L308" s="81"/>
      <c r="M308" s="71"/>
      <c r="N308" s="71">
        <f t="shared" si="56"/>
        <v>0</v>
      </c>
      <c r="O308" s="71">
        <f t="shared" si="57"/>
        <v>0</v>
      </c>
    </row>
    <row r="309" spans="1:15" s="40" customFormat="1" ht="88.5" customHeight="1" x14ac:dyDescent="0.2">
      <c r="A309" s="105"/>
      <c r="B309" s="91">
        <v>303</v>
      </c>
      <c r="C309" s="119"/>
      <c r="D309" s="94" t="s">
        <v>653</v>
      </c>
      <c r="E309" s="94" t="s">
        <v>654</v>
      </c>
      <c r="F309" s="71">
        <v>1</v>
      </c>
      <c r="G309" s="71">
        <v>5</v>
      </c>
      <c r="H309" s="71">
        <f t="shared" si="55"/>
        <v>5</v>
      </c>
      <c r="I309" s="50" t="s">
        <v>209</v>
      </c>
      <c r="J309" s="121"/>
      <c r="K309" s="74"/>
      <c r="L309" s="81"/>
      <c r="M309" s="71"/>
      <c r="N309" s="71">
        <f t="shared" si="56"/>
        <v>0</v>
      </c>
      <c r="O309" s="71">
        <f t="shared" si="57"/>
        <v>0</v>
      </c>
    </row>
    <row r="310" spans="1:15" s="40" customFormat="1" ht="88.5" customHeight="1" x14ac:dyDescent="0.2">
      <c r="A310" s="105" t="s">
        <v>824</v>
      </c>
      <c r="B310" s="91">
        <v>304</v>
      </c>
      <c r="C310" s="108" t="s">
        <v>905</v>
      </c>
      <c r="D310" s="94" t="s">
        <v>672</v>
      </c>
      <c r="E310" s="94" t="s">
        <v>673</v>
      </c>
      <c r="F310" s="71">
        <v>3</v>
      </c>
      <c r="G310" s="71">
        <v>5</v>
      </c>
      <c r="H310" s="71">
        <f t="shared" si="55"/>
        <v>15</v>
      </c>
      <c r="I310" s="48" t="s">
        <v>184</v>
      </c>
      <c r="J310" s="121" t="s">
        <v>674</v>
      </c>
      <c r="K310" s="74"/>
      <c r="L310" s="81"/>
      <c r="M310" s="71"/>
      <c r="N310" s="71">
        <f t="shared" si="56"/>
        <v>0</v>
      </c>
      <c r="O310" s="71">
        <f t="shared" si="57"/>
        <v>0</v>
      </c>
    </row>
    <row r="311" spans="1:15" s="40" customFormat="1" ht="88.5" customHeight="1" x14ac:dyDescent="0.2">
      <c r="A311" s="105"/>
      <c r="B311" s="91">
        <v>305</v>
      </c>
      <c r="C311" s="110"/>
      <c r="D311" s="94" t="s">
        <v>675</v>
      </c>
      <c r="E311" s="94" t="s">
        <v>673</v>
      </c>
      <c r="F311" s="71">
        <v>3</v>
      </c>
      <c r="G311" s="71">
        <v>5</v>
      </c>
      <c r="H311" s="71">
        <f t="shared" si="55"/>
        <v>15</v>
      </c>
      <c r="I311" s="48" t="s">
        <v>184</v>
      </c>
      <c r="J311" s="121"/>
      <c r="K311" s="74"/>
      <c r="L311" s="81"/>
      <c r="M311" s="71"/>
      <c r="N311" s="71">
        <f t="shared" si="56"/>
        <v>0</v>
      </c>
      <c r="O311" s="71">
        <f t="shared" si="57"/>
        <v>0</v>
      </c>
    </row>
    <row r="312" spans="1:15" s="40" customFormat="1" ht="45" customHeight="1" x14ac:dyDescent="0.2">
      <c r="C312" s="98"/>
    </row>
    <row r="313" spans="1:15" ht="45" customHeight="1" x14ac:dyDescent="0.2">
      <c r="A313" s="130"/>
      <c r="B313" s="130"/>
      <c r="C313" s="127" t="s">
        <v>99</v>
      </c>
      <c r="D313" s="127"/>
      <c r="E313" s="88" t="s">
        <v>96</v>
      </c>
      <c r="F313" s="44"/>
      <c r="G313" s="127" t="s">
        <v>95</v>
      </c>
      <c r="H313" s="127"/>
      <c r="I313" s="127"/>
      <c r="J313" s="89" t="s">
        <v>99</v>
      </c>
      <c r="K313" s="89" t="s">
        <v>96</v>
      </c>
      <c r="L313" s="122" t="s">
        <v>97</v>
      </c>
      <c r="M313" s="122"/>
      <c r="N313" s="122"/>
      <c r="O313" s="122"/>
    </row>
    <row r="314" spans="1:15" ht="69.75" customHeight="1" x14ac:dyDescent="0.2">
      <c r="A314" s="112" t="s">
        <v>903</v>
      </c>
      <c r="B314" s="113"/>
      <c r="C314" s="126"/>
      <c r="D314" s="126"/>
      <c r="E314" s="37"/>
      <c r="F314" s="37"/>
      <c r="G314" s="131" t="s">
        <v>904</v>
      </c>
      <c r="H314" s="131"/>
      <c r="I314" s="131"/>
      <c r="J314" s="36"/>
      <c r="K314" s="36"/>
      <c r="L314" s="122"/>
      <c r="M314" s="122"/>
      <c r="N314" s="122"/>
      <c r="O314" s="122"/>
    </row>
    <row r="315" spans="1:15" ht="45" customHeight="1" x14ac:dyDescent="0.2">
      <c r="A315" s="106" t="s">
        <v>812</v>
      </c>
      <c r="B315" s="107"/>
      <c r="C315" s="126"/>
      <c r="D315" s="126"/>
      <c r="E315" s="37"/>
      <c r="F315" s="37"/>
      <c r="G315" s="131" t="s">
        <v>98</v>
      </c>
      <c r="H315" s="131"/>
      <c r="I315" s="131"/>
      <c r="J315" s="36"/>
      <c r="K315" s="36"/>
      <c r="L315" s="122"/>
      <c r="M315" s="122"/>
      <c r="N315" s="122"/>
      <c r="O315" s="122"/>
    </row>
    <row r="316" spans="1:15" ht="45" customHeight="1" x14ac:dyDescent="0.25">
      <c r="A316" s="99"/>
      <c r="B316" s="62"/>
      <c r="C316" s="82"/>
      <c r="D316" s="31"/>
      <c r="E316" s="31"/>
      <c r="F316" s="3"/>
      <c r="G316" s="3"/>
      <c r="H316" s="3"/>
      <c r="I316" s="3"/>
      <c r="J316" s="32"/>
      <c r="K316" s="32"/>
      <c r="L316" s="4"/>
      <c r="M316" s="3"/>
      <c r="N316" s="3"/>
      <c r="O316" s="3"/>
    </row>
    <row r="317" spans="1:15" ht="45" customHeight="1" x14ac:dyDescent="0.25">
      <c r="A317" s="99"/>
      <c r="B317" s="62"/>
      <c r="C317" s="82"/>
      <c r="D317" s="31"/>
      <c r="E317" s="31"/>
      <c r="F317" s="3"/>
      <c r="G317" s="3"/>
      <c r="H317" s="3"/>
      <c r="I317" s="3"/>
      <c r="J317" s="32"/>
      <c r="K317" s="32"/>
      <c r="L317" s="4"/>
      <c r="M317" s="3"/>
      <c r="N317" s="3"/>
      <c r="O317" s="3"/>
    </row>
    <row r="318" spans="1:15" ht="45" customHeight="1" x14ac:dyDescent="0.25">
      <c r="A318" s="99"/>
      <c r="B318" s="62"/>
      <c r="C318" s="82"/>
      <c r="D318" s="31"/>
      <c r="E318" s="31"/>
      <c r="F318" s="3"/>
      <c r="G318" s="3"/>
      <c r="H318" s="3"/>
      <c r="I318" s="3"/>
      <c r="J318" s="32"/>
      <c r="K318" s="32"/>
      <c r="L318" s="4"/>
      <c r="M318" s="3"/>
      <c r="N318" s="3"/>
      <c r="O318" s="3"/>
    </row>
    <row r="319" spans="1:15" ht="45" customHeight="1" x14ac:dyDescent="0.25">
      <c r="A319" s="99"/>
      <c r="B319" s="62"/>
      <c r="C319" s="82"/>
      <c r="D319" s="31"/>
      <c r="E319" s="31"/>
      <c r="F319" s="3"/>
      <c r="G319" s="3"/>
      <c r="H319" s="3"/>
      <c r="I319" s="3"/>
      <c r="J319" s="32"/>
      <c r="K319" s="32"/>
      <c r="L319" s="4"/>
      <c r="M319" s="3"/>
      <c r="N319" s="3"/>
      <c r="O319" s="3"/>
    </row>
    <row r="320" spans="1:15" ht="45" customHeight="1" x14ac:dyDescent="0.25">
      <c r="A320" s="99"/>
      <c r="B320" s="62"/>
      <c r="C320" s="82"/>
      <c r="D320" s="31"/>
      <c r="E320" s="31"/>
      <c r="F320" s="3"/>
      <c r="G320" s="3"/>
      <c r="H320" s="3"/>
      <c r="I320" s="3"/>
      <c r="J320" s="32"/>
      <c r="K320" s="32"/>
      <c r="L320" s="4"/>
      <c r="M320" s="3"/>
      <c r="N320" s="3"/>
      <c r="O320" s="3"/>
    </row>
    <row r="321" spans="1:15" ht="45" customHeight="1" x14ac:dyDescent="0.25">
      <c r="A321" s="99"/>
      <c r="B321" s="62"/>
      <c r="C321" s="82"/>
      <c r="D321" s="31"/>
      <c r="E321" s="31"/>
      <c r="F321" s="3"/>
      <c r="G321" s="3"/>
      <c r="H321" s="3"/>
      <c r="I321" s="3"/>
      <c r="J321" s="32"/>
      <c r="K321" s="32"/>
      <c r="L321" s="4"/>
      <c r="M321" s="3"/>
      <c r="N321" s="3"/>
      <c r="O321" s="3"/>
    </row>
    <row r="322" spans="1:15" ht="45" customHeight="1" x14ac:dyDescent="0.25">
      <c r="A322" s="99"/>
      <c r="B322" s="62"/>
      <c r="C322" s="82"/>
      <c r="D322" s="31"/>
      <c r="E322" s="31"/>
      <c r="F322" s="3"/>
      <c r="G322" s="3"/>
      <c r="H322" s="3"/>
      <c r="I322" s="3"/>
      <c r="J322" s="32"/>
      <c r="K322" s="32"/>
      <c r="L322" s="4"/>
      <c r="M322" s="3"/>
      <c r="N322" s="3"/>
      <c r="O322" s="3"/>
    </row>
    <row r="323" spans="1:15" ht="45" customHeight="1" x14ac:dyDescent="0.25">
      <c r="A323" s="99"/>
      <c r="B323" s="62"/>
      <c r="C323" s="82"/>
      <c r="D323" s="31"/>
      <c r="E323" s="31"/>
      <c r="F323" s="3"/>
      <c r="G323" s="3"/>
      <c r="H323" s="3"/>
      <c r="I323" s="3"/>
      <c r="J323" s="32"/>
      <c r="K323" s="32"/>
      <c r="L323" s="4"/>
      <c r="M323" s="3"/>
      <c r="N323" s="3"/>
      <c r="O323" s="3"/>
    </row>
    <row r="324" spans="1:15" ht="45" customHeight="1" x14ac:dyDescent="0.25">
      <c r="A324" s="99"/>
      <c r="B324" s="62"/>
      <c r="C324" s="82"/>
      <c r="D324" s="31"/>
      <c r="E324" s="31"/>
      <c r="F324" s="3"/>
      <c r="G324" s="3"/>
      <c r="H324" s="3"/>
      <c r="I324" s="3"/>
      <c r="J324" s="32"/>
      <c r="K324" s="32"/>
      <c r="L324" s="4"/>
      <c r="M324" s="3"/>
      <c r="N324" s="3"/>
      <c r="O324" s="3"/>
    </row>
    <row r="325" spans="1:15" ht="45" customHeight="1" x14ac:dyDescent="0.25">
      <c r="A325" s="99"/>
      <c r="B325" s="62"/>
      <c r="C325" s="82"/>
      <c r="D325" s="31"/>
      <c r="E325" s="31"/>
      <c r="F325" s="3"/>
      <c r="G325" s="3"/>
      <c r="H325" s="3"/>
      <c r="I325" s="3"/>
      <c r="J325" s="32"/>
      <c r="K325" s="32"/>
      <c r="L325" s="4"/>
      <c r="M325" s="3"/>
      <c r="N325" s="3"/>
      <c r="O325" s="3"/>
    </row>
    <row r="326" spans="1:15" ht="45" customHeight="1" x14ac:dyDescent="0.25">
      <c r="A326" s="99"/>
      <c r="B326" s="62"/>
      <c r="C326" s="82"/>
      <c r="D326" s="31"/>
      <c r="E326" s="31"/>
      <c r="F326" s="3"/>
      <c r="G326" s="3"/>
      <c r="H326" s="3"/>
      <c r="I326" s="3"/>
      <c r="J326" s="32"/>
      <c r="K326" s="32"/>
      <c r="L326" s="4"/>
      <c r="M326" s="3"/>
      <c r="N326" s="3"/>
      <c r="O326" s="3"/>
    </row>
    <row r="327" spans="1:15" ht="45" customHeight="1" x14ac:dyDescent="0.25">
      <c r="A327" s="99"/>
      <c r="B327" s="62"/>
      <c r="C327" s="82"/>
      <c r="D327" s="31"/>
      <c r="E327" s="31"/>
      <c r="F327" s="3"/>
      <c r="G327" s="3"/>
      <c r="H327" s="3"/>
      <c r="I327" s="3"/>
      <c r="J327" s="32"/>
      <c r="K327" s="32"/>
      <c r="L327" s="4"/>
      <c r="M327" s="3"/>
      <c r="N327" s="3"/>
      <c r="O327" s="3"/>
    </row>
    <row r="328" spans="1:15" ht="45" customHeight="1" x14ac:dyDescent="0.25">
      <c r="A328" s="99"/>
      <c r="B328" s="62"/>
      <c r="C328" s="82"/>
      <c r="D328" s="31"/>
      <c r="E328" s="31"/>
      <c r="F328" s="3"/>
      <c r="G328" s="3"/>
      <c r="H328" s="3"/>
      <c r="I328" s="3"/>
      <c r="J328" s="32"/>
      <c r="K328" s="32"/>
      <c r="L328" s="4"/>
      <c r="M328" s="3"/>
      <c r="N328" s="3"/>
      <c r="O328" s="3"/>
    </row>
    <row r="329" spans="1:15" ht="45" customHeight="1" x14ac:dyDescent="0.25">
      <c r="A329" s="99"/>
      <c r="B329" s="62"/>
      <c r="C329" s="82"/>
      <c r="D329" s="31"/>
      <c r="E329" s="31"/>
      <c r="F329" s="3"/>
      <c r="G329" s="3"/>
      <c r="H329" s="3"/>
      <c r="I329" s="3"/>
      <c r="J329" s="32"/>
      <c r="K329" s="32"/>
      <c r="L329" s="4"/>
      <c r="M329" s="3"/>
      <c r="N329" s="3"/>
      <c r="O329" s="3"/>
    </row>
    <row r="330" spans="1:15" ht="45" customHeight="1" x14ac:dyDescent="0.25">
      <c r="A330" s="99"/>
      <c r="B330" s="62"/>
      <c r="C330" s="82"/>
      <c r="D330" s="31"/>
      <c r="E330" s="31"/>
      <c r="F330" s="3"/>
      <c r="G330" s="3"/>
      <c r="H330" s="3"/>
      <c r="I330" s="3"/>
      <c r="J330" s="32"/>
      <c r="K330" s="32"/>
      <c r="L330" s="4"/>
      <c r="M330" s="3"/>
      <c r="N330" s="3"/>
      <c r="O330" s="3"/>
    </row>
    <row r="331" spans="1:15" ht="45" customHeight="1" x14ac:dyDescent="0.25">
      <c r="A331" s="99"/>
      <c r="B331" s="62"/>
      <c r="C331" s="82"/>
      <c r="D331" s="31"/>
      <c r="E331" s="31"/>
      <c r="F331" s="3"/>
      <c r="G331" s="3"/>
      <c r="H331" s="3"/>
      <c r="I331" s="3"/>
      <c r="J331" s="32"/>
      <c r="K331" s="32"/>
      <c r="L331" s="4"/>
      <c r="M331" s="3"/>
      <c r="N331" s="3"/>
      <c r="O331" s="3"/>
    </row>
    <row r="332" spans="1:15" ht="45" customHeight="1" x14ac:dyDescent="0.25">
      <c r="A332" s="99"/>
      <c r="B332" s="62"/>
      <c r="C332" s="82"/>
      <c r="D332" s="31"/>
      <c r="E332" s="31"/>
      <c r="F332" s="3"/>
      <c r="G332" s="3"/>
      <c r="H332" s="3"/>
      <c r="I332" s="3"/>
      <c r="J332" s="32"/>
      <c r="K332" s="32"/>
      <c r="L332" s="4"/>
      <c r="M332" s="3"/>
      <c r="N332" s="3"/>
      <c r="O332" s="3"/>
    </row>
    <row r="333" spans="1:15" ht="45" customHeight="1" x14ac:dyDescent="0.25">
      <c r="A333" s="99"/>
      <c r="B333" s="62"/>
      <c r="C333" s="82"/>
      <c r="D333" s="31"/>
      <c r="E333" s="31"/>
      <c r="F333" s="3"/>
      <c r="G333" s="3"/>
      <c r="H333" s="3"/>
      <c r="I333" s="3"/>
      <c r="J333" s="32"/>
      <c r="K333" s="32"/>
      <c r="L333" s="4"/>
      <c r="M333" s="3"/>
      <c r="N333" s="3"/>
      <c r="O333" s="3"/>
    </row>
    <row r="334" spans="1:15" ht="45" customHeight="1" x14ac:dyDescent="0.25">
      <c r="A334" s="99"/>
      <c r="B334" s="62"/>
      <c r="C334" s="82"/>
      <c r="D334" s="31"/>
      <c r="E334" s="31"/>
      <c r="F334" s="3"/>
      <c r="G334" s="3"/>
      <c r="H334" s="3"/>
      <c r="I334" s="3"/>
      <c r="J334" s="32"/>
      <c r="K334" s="32"/>
      <c r="L334" s="4"/>
      <c r="M334" s="3"/>
      <c r="N334" s="3"/>
      <c r="O334" s="3"/>
    </row>
    <row r="335" spans="1:15" ht="45" customHeight="1" x14ac:dyDescent="0.25">
      <c r="A335" s="99"/>
      <c r="B335" s="62"/>
      <c r="C335" s="82"/>
      <c r="D335" s="31"/>
      <c r="E335" s="31"/>
      <c r="F335" s="3"/>
      <c r="G335" s="3"/>
      <c r="H335" s="3"/>
      <c r="I335" s="3"/>
      <c r="J335" s="32"/>
      <c r="K335" s="32"/>
      <c r="L335" s="4"/>
      <c r="M335" s="3"/>
      <c r="N335" s="3"/>
      <c r="O335" s="3"/>
    </row>
    <row r="336" spans="1:15" ht="45" customHeight="1" x14ac:dyDescent="0.25">
      <c r="A336" s="99"/>
      <c r="B336" s="62"/>
      <c r="C336" s="82"/>
      <c r="D336" s="31"/>
      <c r="E336" s="31"/>
      <c r="F336" s="3"/>
      <c r="G336" s="3"/>
      <c r="H336" s="3"/>
      <c r="I336" s="3"/>
      <c r="J336" s="32"/>
      <c r="K336" s="32"/>
      <c r="L336" s="4"/>
      <c r="M336" s="3"/>
      <c r="N336" s="3"/>
      <c r="O336" s="3"/>
    </row>
    <row r="337" spans="1:15" ht="45" customHeight="1" x14ac:dyDescent="0.25">
      <c r="A337" s="99"/>
      <c r="B337" s="62"/>
      <c r="C337" s="82"/>
      <c r="D337" s="31"/>
      <c r="E337" s="31"/>
      <c r="F337" s="3"/>
      <c r="G337" s="3"/>
      <c r="H337" s="3"/>
      <c r="I337" s="3"/>
      <c r="J337" s="32"/>
      <c r="K337" s="32"/>
      <c r="L337" s="4"/>
      <c r="M337" s="3"/>
      <c r="N337" s="3"/>
      <c r="O337" s="3"/>
    </row>
    <row r="338" spans="1:15" ht="45" customHeight="1" x14ac:dyDescent="0.25">
      <c r="A338" s="99"/>
      <c r="B338" s="62"/>
      <c r="C338" s="82"/>
      <c r="D338" s="31"/>
      <c r="E338" s="31"/>
      <c r="F338" s="3"/>
      <c r="G338" s="3"/>
      <c r="H338" s="3"/>
      <c r="I338" s="3"/>
      <c r="J338" s="32"/>
      <c r="K338" s="32"/>
      <c r="L338" s="4"/>
      <c r="M338" s="3"/>
      <c r="N338" s="3"/>
      <c r="O338" s="3"/>
    </row>
    <row r="339" spans="1:15" ht="45" customHeight="1" x14ac:dyDescent="0.25">
      <c r="A339" s="99"/>
      <c r="B339" s="62"/>
      <c r="C339" s="82"/>
      <c r="D339" s="31"/>
      <c r="E339" s="31"/>
      <c r="F339" s="3"/>
      <c r="G339" s="3"/>
      <c r="H339" s="3"/>
      <c r="I339" s="3"/>
      <c r="J339" s="32"/>
      <c r="K339" s="32"/>
      <c r="L339" s="4"/>
      <c r="M339" s="3"/>
      <c r="N339" s="3"/>
      <c r="O339" s="3"/>
    </row>
    <row r="340" spans="1:15" ht="45" customHeight="1" x14ac:dyDescent="0.25">
      <c r="A340" s="99"/>
      <c r="B340" s="62"/>
      <c r="C340" s="82"/>
      <c r="D340" s="31"/>
      <c r="E340" s="31"/>
      <c r="F340" s="3"/>
      <c r="G340" s="3"/>
      <c r="H340" s="3"/>
      <c r="I340" s="3"/>
      <c r="J340" s="32"/>
      <c r="K340" s="32"/>
      <c r="L340" s="4"/>
      <c r="M340" s="3"/>
      <c r="N340" s="3"/>
      <c r="O340" s="3"/>
    </row>
    <row r="341" spans="1:15" ht="45" customHeight="1" x14ac:dyDescent="0.25">
      <c r="A341" s="99"/>
      <c r="B341" s="62"/>
      <c r="C341" s="82"/>
      <c r="D341" s="31"/>
      <c r="E341" s="31"/>
      <c r="F341" s="3"/>
      <c r="G341" s="3"/>
      <c r="H341" s="3"/>
      <c r="I341" s="3"/>
      <c r="J341" s="32"/>
      <c r="K341" s="32"/>
      <c r="L341" s="4"/>
      <c r="M341" s="3"/>
      <c r="N341" s="3"/>
      <c r="O341" s="3"/>
    </row>
    <row r="342" spans="1:15" ht="45" customHeight="1" x14ac:dyDescent="0.25">
      <c r="A342" s="99"/>
      <c r="B342" s="62"/>
      <c r="C342" s="82"/>
      <c r="D342" s="31"/>
      <c r="E342" s="31"/>
      <c r="F342" s="3"/>
      <c r="G342" s="3"/>
      <c r="H342" s="3"/>
      <c r="I342" s="3"/>
      <c r="J342" s="32"/>
      <c r="K342" s="32"/>
      <c r="L342" s="4"/>
      <c r="M342" s="3"/>
      <c r="N342" s="3"/>
      <c r="O342" s="3"/>
    </row>
    <row r="343" spans="1:15" ht="45" customHeight="1" x14ac:dyDescent="0.25">
      <c r="A343" s="99"/>
      <c r="B343" s="62"/>
      <c r="C343" s="82"/>
      <c r="D343" s="31"/>
      <c r="E343" s="31"/>
      <c r="F343" s="3"/>
      <c r="G343" s="3"/>
      <c r="H343" s="3"/>
      <c r="I343" s="3"/>
      <c r="J343" s="32"/>
      <c r="K343" s="32"/>
      <c r="L343" s="4"/>
      <c r="M343" s="3"/>
      <c r="N343" s="3"/>
      <c r="O343" s="3"/>
    </row>
    <row r="344" spans="1:15" ht="45" customHeight="1" x14ac:dyDescent="0.25">
      <c r="A344" s="99"/>
      <c r="B344" s="62"/>
      <c r="C344" s="82"/>
      <c r="D344" s="31"/>
      <c r="E344" s="31"/>
      <c r="F344" s="3"/>
      <c r="G344" s="3"/>
      <c r="H344" s="3"/>
      <c r="I344" s="3"/>
      <c r="J344" s="32"/>
      <c r="K344" s="32"/>
      <c r="L344" s="4"/>
      <c r="M344" s="3"/>
      <c r="N344" s="3"/>
      <c r="O344" s="3"/>
    </row>
    <row r="345" spans="1:15" ht="45" customHeight="1" x14ac:dyDescent="0.25">
      <c r="A345" s="99"/>
      <c r="B345" s="62"/>
      <c r="C345" s="82"/>
      <c r="D345" s="31"/>
      <c r="E345" s="31"/>
      <c r="F345" s="3"/>
      <c r="G345" s="3"/>
      <c r="H345" s="3"/>
      <c r="I345" s="3"/>
      <c r="J345" s="32"/>
      <c r="K345" s="32"/>
      <c r="L345" s="4"/>
      <c r="M345" s="3"/>
      <c r="N345" s="3"/>
      <c r="O345" s="3"/>
    </row>
    <row r="346" spans="1:15" ht="45" customHeight="1" x14ac:dyDescent="0.25">
      <c r="A346" s="99"/>
      <c r="B346" s="62"/>
      <c r="C346" s="82"/>
      <c r="D346" s="31"/>
      <c r="E346" s="31"/>
      <c r="F346" s="3"/>
      <c r="G346" s="3"/>
      <c r="H346" s="3"/>
      <c r="I346" s="3"/>
      <c r="J346" s="32"/>
      <c r="K346" s="32"/>
      <c r="L346" s="4"/>
      <c r="M346" s="3"/>
      <c r="N346" s="3"/>
      <c r="O346" s="3"/>
    </row>
    <row r="347" spans="1:15" ht="45" customHeight="1" x14ac:dyDescent="0.25">
      <c r="A347" s="99"/>
      <c r="B347" s="62"/>
      <c r="C347" s="82"/>
      <c r="D347" s="31"/>
      <c r="E347" s="31"/>
      <c r="F347" s="3"/>
      <c r="G347" s="3"/>
      <c r="H347" s="3"/>
      <c r="I347" s="3"/>
      <c r="J347" s="32"/>
      <c r="K347" s="32"/>
      <c r="L347" s="4"/>
      <c r="M347" s="3"/>
      <c r="N347" s="3"/>
      <c r="O347" s="3"/>
    </row>
    <row r="348" spans="1:15" ht="45" customHeight="1" x14ac:dyDescent="0.25">
      <c r="A348" s="99"/>
      <c r="B348" s="62"/>
      <c r="C348" s="82"/>
      <c r="D348" s="31"/>
      <c r="E348" s="31"/>
      <c r="F348" s="3"/>
      <c r="G348" s="3"/>
      <c r="H348" s="3"/>
      <c r="I348" s="3"/>
      <c r="J348" s="32"/>
      <c r="K348" s="32"/>
      <c r="L348" s="4"/>
      <c r="M348" s="3"/>
      <c r="N348" s="3"/>
      <c r="O348" s="3"/>
    </row>
    <row r="349" spans="1:15" ht="45" customHeight="1" x14ac:dyDescent="0.25">
      <c r="A349" s="99"/>
      <c r="B349" s="62"/>
      <c r="C349" s="82"/>
      <c r="D349" s="31"/>
      <c r="E349" s="31"/>
      <c r="F349" s="3"/>
      <c r="G349" s="3"/>
      <c r="H349" s="3"/>
      <c r="I349" s="3"/>
      <c r="J349" s="32"/>
      <c r="K349" s="32"/>
      <c r="L349" s="4"/>
      <c r="M349" s="3"/>
      <c r="N349" s="3"/>
      <c r="O349" s="3"/>
    </row>
    <row r="350" spans="1:15" ht="45" customHeight="1" x14ac:dyDescent="0.25">
      <c r="A350" s="99"/>
      <c r="B350" s="62"/>
      <c r="C350" s="82"/>
      <c r="D350" s="31"/>
      <c r="E350" s="31"/>
      <c r="F350" s="3"/>
      <c r="G350" s="3"/>
      <c r="H350" s="3"/>
      <c r="I350" s="3"/>
      <c r="J350" s="32"/>
      <c r="K350" s="32"/>
      <c r="L350" s="4"/>
      <c r="M350" s="3"/>
      <c r="N350" s="3"/>
      <c r="O350" s="3"/>
    </row>
    <row r="351" spans="1:15" ht="45" customHeight="1" x14ac:dyDescent="0.25">
      <c r="A351" s="99"/>
      <c r="B351" s="62"/>
      <c r="C351" s="82"/>
      <c r="D351" s="31"/>
      <c r="E351" s="31"/>
      <c r="F351" s="3"/>
      <c r="G351" s="3"/>
      <c r="H351" s="3"/>
      <c r="I351" s="3"/>
      <c r="J351" s="32"/>
      <c r="K351" s="32"/>
      <c r="L351" s="4"/>
      <c r="M351" s="3"/>
      <c r="N351" s="3"/>
      <c r="O351" s="3"/>
    </row>
    <row r="352" spans="1:15" ht="45" customHeight="1" x14ac:dyDescent="0.25">
      <c r="A352" s="99"/>
      <c r="B352" s="62"/>
      <c r="C352" s="82"/>
      <c r="D352" s="31"/>
      <c r="E352" s="31"/>
      <c r="F352" s="3"/>
      <c r="G352" s="3"/>
      <c r="H352" s="3"/>
      <c r="I352" s="3"/>
      <c r="J352" s="32"/>
      <c r="K352" s="32"/>
      <c r="L352" s="4"/>
      <c r="M352" s="3"/>
      <c r="N352" s="3"/>
      <c r="O352" s="3"/>
    </row>
    <row r="353" spans="1:15" ht="45" customHeight="1" x14ac:dyDescent="0.25">
      <c r="A353" s="99"/>
      <c r="B353" s="62"/>
      <c r="C353" s="82"/>
      <c r="D353" s="31"/>
      <c r="E353" s="31"/>
      <c r="F353" s="3"/>
      <c r="G353" s="3"/>
      <c r="H353" s="3"/>
      <c r="I353" s="3"/>
      <c r="J353" s="32"/>
      <c r="K353" s="32"/>
      <c r="L353" s="4"/>
      <c r="M353" s="3"/>
      <c r="N353" s="3"/>
      <c r="O353" s="3"/>
    </row>
    <row r="354" spans="1:15" ht="45" customHeight="1" x14ac:dyDescent="0.25">
      <c r="A354" s="99"/>
      <c r="B354" s="62"/>
      <c r="C354" s="82"/>
      <c r="D354" s="31"/>
      <c r="E354" s="100"/>
      <c r="F354" s="3"/>
      <c r="G354" s="3"/>
      <c r="H354" s="3"/>
      <c r="I354" s="3"/>
      <c r="J354" s="32"/>
      <c r="K354" s="32"/>
      <c r="L354" s="4"/>
      <c r="M354" s="3"/>
      <c r="N354" s="3"/>
      <c r="O354" s="3"/>
    </row>
    <row r="355" spans="1:15" ht="45" customHeight="1" x14ac:dyDescent="0.25">
      <c r="A355" s="99"/>
      <c r="B355" s="62"/>
      <c r="C355" s="82"/>
      <c r="D355" s="31"/>
      <c r="E355" s="100"/>
      <c r="F355" s="3"/>
      <c r="G355" s="3"/>
      <c r="H355" s="3"/>
      <c r="I355" s="3"/>
      <c r="J355" s="32"/>
      <c r="K355" s="32"/>
      <c r="L355" s="4"/>
      <c r="M355" s="3"/>
      <c r="N355" s="3"/>
      <c r="O355" s="3"/>
    </row>
    <row r="356" spans="1:15" ht="45" customHeight="1" x14ac:dyDescent="0.25">
      <c r="A356" s="99"/>
      <c r="B356" s="62"/>
      <c r="C356" s="82"/>
      <c r="D356" s="31"/>
      <c r="E356" s="100"/>
      <c r="F356" s="3"/>
      <c r="G356" s="3"/>
      <c r="H356" s="3"/>
      <c r="I356" s="3"/>
      <c r="J356" s="32"/>
      <c r="K356" s="32"/>
      <c r="L356" s="4"/>
      <c r="M356" s="3"/>
      <c r="N356" s="3"/>
      <c r="O356" s="3"/>
    </row>
    <row r="357" spans="1:15" ht="45" customHeight="1" x14ac:dyDescent="0.25">
      <c r="A357" s="99"/>
      <c r="B357" s="62"/>
      <c r="C357" s="82"/>
      <c r="D357" s="31"/>
      <c r="E357" s="100"/>
      <c r="F357" s="3"/>
      <c r="G357" s="3"/>
      <c r="H357" s="3"/>
      <c r="I357" s="3"/>
      <c r="J357" s="32"/>
      <c r="K357" s="32"/>
      <c r="L357" s="4"/>
      <c r="M357" s="3"/>
      <c r="N357" s="3"/>
      <c r="O357" s="3"/>
    </row>
    <row r="358" spans="1:15" ht="45" customHeight="1" x14ac:dyDescent="0.25">
      <c r="A358" s="99"/>
      <c r="B358" s="62"/>
      <c r="C358" s="82"/>
      <c r="D358" s="31"/>
      <c r="E358" s="100"/>
      <c r="F358" s="3"/>
      <c r="G358" s="3"/>
      <c r="H358" s="3"/>
      <c r="I358" s="3"/>
      <c r="J358" s="32"/>
      <c r="K358" s="32"/>
      <c r="L358" s="4"/>
      <c r="M358" s="3"/>
      <c r="N358" s="3"/>
      <c r="O358" s="3"/>
    </row>
    <row r="359" spans="1:15" ht="45" customHeight="1" x14ac:dyDescent="0.25">
      <c r="A359" s="99"/>
      <c r="B359" s="62"/>
      <c r="C359" s="82"/>
      <c r="D359" s="31"/>
      <c r="E359" s="100"/>
      <c r="F359" s="3"/>
      <c r="G359" s="3"/>
      <c r="H359" s="3"/>
      <c r="I359" s="3"/>
      <c r="J359" s="32"/>
      <c r="K359" s="32"/>
      <c r="L359" s="4"/>
      <c r="M359" s="3"/>
      <c r="N359" s="3"/>
      <c r="O359" s="3"/>
    </row>
    <row r="360" spans="1:15" ht="45" customHeight="1" x14ac:dyDescent="0.25">
      <c r="A360" s="99"/>
      <c r="B360" s="62"/>
      <c r="C360" s="82"/>
      <c r="D360" s="31"/>
      <c r="E360" s="100"/>
      <c r="F360" s="3"/>
      <c r="G360" s="3"/>
      <c r="H360" s="3"/>
      <c r="I360" s="3"/>
      <c r="J360" s="32"/>
      <c r="K360" s="32"/>
      <c r="L360" s="4"/>
      <c r="M360" s="3"/>
      <c r="N360" s="3"/>
      <c r="O360" s="3"/>
    </row>
    <row r="361" spans="1:15" ht="45" customHeight="1" x14ac:dyDescent="0.25">
      <c r="A361" s="99"/>
      <c r="B361" s="62"/>
      <c r="C361" s="82"/>
      <c r="D361" s="31"/>
      <c r="E361" s="100"/>
      <c r="F361" s="3"/>
      <c r="G361" s="3"/>
      <c r="H361" s="3"/>
      <c r="I361" s="3"/>
      <c r="J361" s="32"/>
      <c r="K361" s="32"/>
      <c r="L361" s="4"/>
      <c r="M361" s="3"/>
      <c r="N361" s="3"/>
      <c r="O361" s="3"/>
    </row>
    <row r="362" spans="1:15" ht="45" customHeight="1" x14ac:dyDescent="0.25">
      <c r="A362" s="99"/>
      <c r="B362" s="62"/>
      <c r="C362" s="82"/>
      <c r="D362" s="31"/>
      <c r="E362" s="31"/>
      <c r="F362" s="3"/>
      <c r="G362" s="3"/>
      <c r="H362" s="3"/>
      <c r="I362" s="3"/>
      <c r="J362" s="32"/>
      <c r="K362" s="32"/>
      <c r="L362" s="4"/>
      <c r="M362" s="3"/>
      <c r="N362" s="3"/>
      <c r="O362" s="3"/>
    </row>
    <row r="363" spans="1:15" ht="45" customHeight="1" x14ac:dyDescent="0.25">
      <c r="A363" s="99"/>
      <c r="B363" s="62"/>
      <c r="C363" s="82"/>
      <c r="D363" s="31"/>
      <c r="E363" s="31"/>
      <c r="F363" s="3"/>
      <c r="G363" s="3"/>
      <c r="H363" s="3"/>
      <c r="I363" s="3"/>
      <c r="J363" s="32"/>
      <c r="K363" s="32"/>
      <c r="L363" s="4"/>
      <c r="M363" s="3"/>
      <c r="N363" s="3"/>
      <c r="O363" s="3"/>
    </row>
    <row r="364" spans="1:15" ht="45" customHeight="1" x14ac:dyDescent="0.25">
      <c r="A364" s="99"/>
      <c r="B364" s="62"/>
      <c r="C364" s="82"/>
      <c r="D364" s="31"/>
      <c r="E364" s="31"/>
      <c r="F364" s="3"/>
      <c r="G364" s="3"/>
      <c r="H364" s="3"/>
      <c r="I364" s="3"/>
      <c r="J364" s="32"/>
      <c r="K364" s="32"/>
      <c r="L364" s="4"/>
      <c r="M364" s="3"/>
      <c r="N364" s="3"/>
      <c r="O364" s="3"/>
    </row>
    <row r="365" spans="1:15" ht="45" customHeight="1" x14ac:dyDescent="0.25">
      <c r="A365" s="99"/>
      <c r="B365" s="62"/>
      <c r="C365" s="82"/>
      <c r="D365" s="31"/>
      <c r="E365" s="31"/>
      <c r="F365" s="3"/>
      <c r="G365" s="3"/>
      <c r="H365" s="3"/>
      <c r="I365" s="3"/>
      <c r="J365" s="32"/>
      <c r="K365" s="32"/>
      <c r="L365" s="4"/>
      <c r="M365" s="3"/>
      <c r="N365" s="3"/>
      <c r="O365" s="3"/>
    </row>
    <row r="366" spans="1:15" ht="45" customHeight="1" x14ac:dyDescent="0.25">
      <c r="A366" s="99"/>
      <c r="B366" s="62"/>
      <c r="C366" s="82"/>
      <c r="D366" s="31"/>
      <c r="E366" s="31"/>
      <c r="F366" s="3"/>
      <c r="G366" s="3"/>
      <c r="H366" s="3"/>
      <c r="I366" s="3"/>
      <c r="J366" s="32"/>
      <c r="K366" s="32"/>
      <c r="L366" s="4"/>
      <c r="M366" s="3"/>
      <c r="N366" s="3"/>
      <c r="O366" s="3"/>
    </row>
    <row r="367" spans="1:15" ht="45" customHeight="1" x14ac:dyDescent="0.25">
      <c r="A367" s="99"/>
      <c r="B367" s="62"/>
      <c r="C367" s="82"/>
      <c r="D367" s="31"/>
      <c r="E367" s="31"/>
      <c r="F367" s="3"/>
      <c r="G367" s="3"/>
      <c r="H367" s="3"/>
      <c r="I367" s="3"/>
      <c r="J367" s="32"/>
      <c r="K367" s="32"/>
      <c r="L367" s="4"/>
      <c r="M367" s="3"/>
      <c r="N367" s="3"/>
      <c r="O367" s="3"/>
    </row>
    <row r="368" spans="1:15" ht="45" customHeight="1" x14ac:dyDescent="0.25">
      <c r="A368" s="99"/>
      <c r="B368" s="62"/>
      <c r="C368" s="82"/>
      <c r="D368" s="31"/>
      <c r="E368" s="31"/>
      <c r="F368" s="3"/>
      <c r="G368" s="3"/>
      <c r="H368" s="3"/>
      <c r="I368" s="3"/>
      <c r="J368" s="32"/>
      <c r="K368" s="32"/>
      <c r="L368" s="4"/>
      <c r="M368" s="3"/>
      <c r="N368" s="3"/>
      <c r="O368" s="3"/>
    </row>
    <row r="369" spans="1:15" ht="45" customHeight="1" x14ac:dyDescent="0.25">
      <c r="A369" s="99"/>
      <c r="B369" s="62"/>
      <c r="C369" s="82"/>
      <c r="D369" s="31"/>
      <c r="E369" s="31"/>
      <c r="F369" s="3"/>
      <c r="G369" s="3"/>
      <c r="H369" s="3"/>
      <c r="I369" s="3"/>
      <c r="J369" s="32"/>
      <c r="K369" s="32"/>
      <c r="L369" s="4"/>
      <c r="M369" s="3"/>
      <c r="N369" s="3"/>
      <c r="O369" s="3"/>
    </row>
    <row r="370" spans="1:15" ht="45" customHeight="1" x14ac:dyDescent="0.25">
      <c r="A370" s="99"/>
      <c r="B370" s="62"/>
      <c r="C370" s="82"/>
      <c r="D370" s="31"/>
      <c r="E370" s="31"/>
      <c r="F370" s="3"/>
      <c r="G370" s="3"/>
      <c r="H370" s="3"/>
      <c r="I370" s="3"/>
      <c r="J370" s="32"/>
      <c r="K370" s="32"/>
      <c r="L370" s="4"/>
      <c r="M370" s="3"/>
      <c r="N370" s="3"/>
      <c r="O370" s="3"/>
    </row>
    <row r="371" spans="1:15" ht="45" customHeight="1" x14ac:dyDescent="0.25">
      <c r="A371" s="99"/>
      <c r="B371" s="62"/>
      <c r="C371" s="82"/>
      <c r="D371" s="31"/>
      <c r="E371" s="31"/>
      <c r="F371" s="3"/>
      <c r="G371" s="3"/>
      <c r="H371" s="3"/>
      <c r="I371" s="3"/>
      <c r="J371" s="32"/>
      <c r="K371" s="32"/>
      <c r="L371" s="4"/>
      <c r="M371" s="3"/>
      <c r="N371" s="3"/>
      <c r="O371" s="3"/>
    </row>
    <row r="372" spans="1:15" ht="45" customHeight="1" x14ac:dyDescent="0.25">
      <c r="A372" s="99"/>
      <c r="B372" s="62"/>
      <c r="C372" s="82"/>
      <c r="D372" s="31"/>
      <c r="E372" s="31"/>
      <c r="F372" s="3"/>
      <c r="G372" s="3"/>
      <c r="H372" s="3"/>
      <c r="I372" s="3"/>
      <c r="J372" s="32"/>
      <c r="K372" s="32"/>
      <c r="L372" s="4"/>
      <c r="M372" s="3"/>
      <c r="N372" s="3"/>
      <c r="O372" s="3"/>
    </row>
    <row r="373" spans="1:15" ht="45" customHeight="1" x14ac:dyDescent="0.25">
      <c r="A373" s="99"/>
      <c r="B373" s="62"/>
      <c r="C373" s="82"/>
      <c r="D373" s="31"/>
      <c r="E373" s="31"/>
      <c r="F373" s="3"/>
      <c r="G373" s="3"/>
      <c r="H373" s="3"/>
      <c r="I373" s="3"/>
      <c r="J373" s="32"/>
      <c r="K373" s="32"/>
      <c r="L373" s="4"/>
      <c r="M373" s="3"/>
      <c r="N373" s="3"/>
      <c r="O373" s="3"/>
    </row>
    <row r="374" spans="1:15" ht="45" customHeight="1" x14ac:dyDescent="0.25">
      <c r="A374" s="99"/>
      <c r="B374" s="62"/>
      <c r="C374" s="82"/>
      <c r="D374" s="31"/>
      <c r="E374" s="31"/>
      <c r="F374" s="3"/>
      <c r="G374" s="3"/>
      <c r="H374" s="3"/>
      <c r="I374" s="3"/>
      <c r="J374" s="32"/>
      <c r="K374" s="32"/>
      <c r="L374" s="4"/>
      <c r="M374" s="3"/>
      <c r="N374" s="3"/>
      <c r="O374" s="3"/>
    </row>
    <row r="375" spans="1:15" ht="45" customHeight="1" x14ac:dyDescent="0.25">
      <c r="A375" s="99"/>
      <c r="B375" s="62"/>
      <c r="C375" s="82"/>
      <c r="D375" s="31"/>
      <c r="E375" s="31"/>
      <c r="F375" s="3"/>
      <c r="G375" s="3"/>
      <c r="H375" s="3"/>
      <c r="I375" s="3"/>
      <c r="J375" s="32"/>
      <c r="K375" s="32"/>
      <c r="L375" s="4"/>
      <c r="M375" s="3"/>
      <c r="N375" s="3"/>
      <c r="O375" s="3"/>
    </row>
    <row r="376" spans="1:15" ht="45" customHeight="1" x14ac:dyDescent="0.25">
      <c r="A376" s="99"/>
      <c r="B376" s="62"/>
      <c r="C376" s="82"/>
      <c r="D376" s="31"/>
      <c r="E376" s="31"/>
      <c r="F376" s="3"/>
      <c r="G376" s="3"/>
      <c r="H376" s="3"/>
      <c r="I376" s="3"/>
      <c r="J376" s="32"/>
      <c r="K376" s="32"/>
      <c r="L376" s="4"/>
      <c r="M376" s="3"/>
      <c r="N376" s="3"/>
      <c r="O376" s="3"/>
    </row>
    <row r="377" spans="1:15" ht="45" customHeight="1" x14ac:dyDescent="0.25">
      <c r="A377" s="99"/>
      <c r="B377" s="62"/>
      <c r="C377" s="82"/>
      <c r="D377" s="31"/>
      <c r="E377" s="31"/>
      <c r="F377" s="3"/>
      <c r="G377" s="3"/>
      <c r="H377" s="3"/>
      <c r="I377" s="3"/>
      <c r="J377" s="32"/>
      <c r="K377" s="32"/>
      <c r="L377" s="4"/>
      <c r="M377" s="3"/>
      <c r="N377" s="3"/>
      <c r="O377" s="3"/>
    </row>
    <row r="378" spans="1:15" ht="45" customHeight="1" x14ac:dyDescent="0.25">
      <c r="A378" s="99"/>
      <c r="B378" s="62"/>
      <c r="C378" s="82"/>
      <c r="D378" s="31"/>
      <c r="E378" s="31"/>
      <c r="F378" s="3"/>
      <c r="G378" s="3"/>
      <c r="H378" s="3"/>
      <c r="I378" s="3"/>
      <c r="J378" s="32"/>
      <c r="K378" s="32"/>
      <c r="L378" s="4"/>
      <c r="M378" s="3"/>
      <c r="N378" s="3"/>
      <c r="O378" s="3"/>
    </row>
    <row r="379" spans="1:15" ht="45" customHeight="1" x14ac:dyDescent="0.25">
      <c r="A379" s="99"/>
      <c r="B379" s="62"/>
      <c r="C379" s="82"/>
      <c r="D379" s="31"/>
      <c r="E379" s="31"/>
      <c r="F379" s="3"/>
      <c r="G379" s="3"/>
      <c r="H379" s="3"/>
      <c r="I379" s="3"/>
      <c r="J379" s="32"/>
      <c r="K379" s="32"/>
      <c r="L379" s="4"/>
      <c r="M379" s="3"/>
      <c r="N379" s="3"/>
      <c r="O379" s="3"/>
    </row>
    <row r="380" spans="1:15" ht="45" customHeight="1" x14ac:dyDescent="0.25">
      <c r="A380" s="99"/>
      <c r="B380" s="62"/>
      <c r="C380" s="82"/>
      <c r="D380" s="31"/>
      <c r="E380" s="31"/>
      <c r="F380" s="3"/>
      <c r="G380" s="3"/>
      <c r="H380" s="3"/>
      <c r="I380" s="3"/>
      <c r="J380" s="32"/>
      <c r="K380" s="32"/>
      <c r="L380" s="4"/>
      <c r="M380" s="3"/>
      <c r="N380" s="3"/>
      <c r="O380" s="3"/>
    </row>
    <row r="381" spans="1:15" ht="45" customHeight="1" x14ac:dyDescent="0.25">
      <c r="A381" s="99"/>
      <c r="B381" s="62"/>
      <c r="C381" s="82"/>
      <c r="D381" s="31"/>
      <c r="E381" s="31"/>
      <c r="F381" s="3"/>
      <c r="G381" s="3"/>
      <c r="H381" s="3"/>
      <c r="I381" s="3"/>
      <c r="J381" s="32"/>
      <c r="K381" s="32"/>
      <c r="L381" s="4"/>
      <c r="M381" s="3"/>
      <c r="N381" s="3"/>
      <c r="O381" s="3"/>
    </row>
    <row r="382" spans="1:15" ht="45" customHeight="1" x14ac:dyDescent="0.25">
      <c r="A382" s="99"/>
      <c r="B382" s="62"/>
      <c r="C382" s="82"/>
      <c r="D382" s="31"/>
      <c r="E382" s="31"/>
      <c r="F382" s="3"/>
      <c r="G382" s="3"/>
      <c r="H382" s="3"/>
      <c r="I382" s="3"/>
      <c r="J382" s="32"/>
      <c r="K382" s="32"/>
      <c r="L382" s="4"/>
      <c r="M382" s="3"/>
      <c r="N382" s="3"/>
      <c r="O382" s="3"/>
    </row>
    <row r="383" spans="1:15" ht="45" customHeight="1" x14ac:dyDescent="0.25">
      <c r="A383" s="99"/>
      <c r="B383" s="62"/>
      <c r="C383" s="82"/>
      <c r="D383" s="31"/>
      <c r="E383" s="31"/>
      <c r="F383" s="3"/>
      <c r="G383" s="3"/>
      <c r="H383" s="3"/>
      <c r="I383" s="3"/>
      <c r="J383" s="32"/>
      <c r="K383" s="32"/>
      <c r="L383" s="4"/>
      <c r="M383" s="3"/>
      <c r="N383" s="3"/>
      <c r="O383" s="3"/>
    </row>
    <row r="384" spans="1:15" ht="45" customHeight="1" x14ac:dyDescent="0.25">
      <c r="A384" s="99"/>
      <c r="B384" s="62"/>
      <c r="C384" s="82"/>
      <c r="D384" s="31"/>
      <c r="E384" s="31"/>
      <c r="F384" s="3"/>
      <c r="G384" s="3"/>
      <c r="H384" s="3"/>
      <c r="I384" s="3"/>
      <c r="J384" s="32"/>
      <c r="K384" s="32"/>
      <c r="L384" s="4"/>
      <c r="M384" s="3"/>
      <c r="N384" s="3"/>
      <c r="O384" s="3"/>
    </row>
    <row r="385" spans="1:15" ht="45" customHeight="1" x14ac:dyDescent="0.25">
      <c r="A385" s="99"/>
      <c r="B385" s="62"/>
      <c r="C385" s="82"/>
      <c r="D385" s="31"/>
      <c r="E385" s="31"/>
      <c r="F385" s="3"/>
      <c r="G385" s="3"/>
      <c r="H385" s="3"/>
      <c r="I385" s="3"/>
      <c r="J385" s="32"/>
      <c r="K385" s="32"/>
      <c r="L385" s="4"/>
      <c r="M385" s="3"/>
      <c r="N385" s="3"/>
      <c r="O385" s="3"/>
    </row>
    <row r="386" spans="1:15" ht="45" customHeight="1" x14ac:dyDescent="0.25">
      <c r="A386" s="99"/>
      <c r="B386" s="62"/>
      <c r="C386" s="82"/>
      <c r="D386" s="31"/>
      <c r="E386" s="31"/>
      <c r="F386" s="3"/>
      <c r="G386" s="3"/>
      <c r="H386" s="3"/>
      <c r="I386" s="3"/>
      <c r="J386" s="32"/>
      <c r="K386" s="32"/>
      <c r="L386" s="4"/>
      <c r="M386" s="3"/>
      <c r="N386" s="3"/>
      <c r="O386" s="3"/>
    </row>
    <row r="387" spans="1:15" ht="45" customHeight="1" x14ac:dyDescent="0.25">
      <c r="A387" s="99"/>
      <c r="B387" s="62"/>
      <c r="C387" s="82"/>
      <c r="D387" s="31"/>
      <c r="E387" s="31"/>
      <c r="F387" s="3"/>
      <c r="G387" s="3"/>
      <c r="H387" s="3"/>
      <c r="I387" s="3"/>
      <c r="J387" s="32"/>
      <c r="K387" s="32"/>
      <c r="L387" s="4"/>
      <c r="M387" s="3"/>
      <c r="N387" s="3"/>
      <c r="O387" s="3"/>
    </row>
    <row r="388" spans="1:15" ht="45" customHeight="1" x14ac:dyDescent="0.25">
      <c r="A388" s="99"/>
      <c r="B388" s="62"/>
      <c r="C388" s="82"/>
      <c r="D388" s="31"/>
      <c r="E388" s="31"/>
      <c r="F388" s="3"/>
      <c r="G388" s="3"/>
      <c r="H388" s="3"/>
      <c r="I388" s="3"/>
      <c r="J388" s="32"/>
      <c r="K388" s="32"/>
      <c r="L388" s="4"/>
      <c r="M388" s="3"/>
      <c r="N388" s="3"/>
      <c r="O388" s="3"/>
    </row>
    <row r="389" spans="1:15" ht="45" customHeight="1" x14ac:dyDescent="0.25">
      <c r="A389" s="99"/>
      <c r="B389" s="62"/>
      <c r="C389" s="82"/>
      <c r="D389" s="31"/>
      <c r="E389" s="31"/>
      <c r="F389" s="3"/>
      <c r="G389" s="3"/>
      <c r="H389" s="3"/>
      <c r="I389" s="3"/>
      <c r="J389" s="32"/>
      <c r="K389" s="32"/>
      <c r="L389" s="4"/>
      <c r="M389" s="3"/>
      <c r="N389" s="3"/>
      <c r="O389" s="3"/>
    </row>
    <row r="390" spans="1:15" ht="45" customHeight="1" x14ac:dyDescent="0.25">
      <c r="A390" s="99"/>
      <c r="B390" s="62"/>
      <c r="C390" s="82"/>
      <c r="D390" s="31"/>
      <c r="E390" s="31"/>
      <c r="F390" s="3"/>
      <c r="G390" s="3"/>
      <c r="H390" s="3"/>
      <c r="I390" s="3"/>
      <c r="J390" s="32"/>
      <c r="K390" s="32"/>
      <c r="L390" s="4"/>
      <c r="M390" s="3"/>
      <c r="N390" s="3"/>
      <c r="O390" s="3"/>
    </row>
    <row r="391" spans="1:15" ht="45" customHeight="1" x14ac:dyDescent="0.25">
      <c r="A391" s="99"/>
      <c r="B391" s="62"/>
      <c r="C391" s="82"/>
      <c r="D391" s="31"/>
      <c r="E391" s="31"/>
      <c r="F391" s="3"/>
      <c r="G391" s="3"/>
      <c r="H391" s="3"/>
      <c r="I391" s="3"/>
      <c r="J391" s="32"/>
      <c r="K391" s="32"/>
      <c r="L391" s="4"/>
      <c r="M391" s="3"/>
      <c r="N391" s="3"/>
      <c r="O391" s="3"/>
    </row>
    <row r="392" spans="1:15" ht="45" customHeight="1" x14ac:dyDescent="0.25">
      <c r="A392" s="99"/>
      <c r="B392" s="62"/>
      <c r="C392" s="82"/>
      <c r="D392" s="31"/>
      <c r="E392" s="31"/>
      <c r="F392" s="3"/>
      <c r="G392" s="3"/>
      <c r="H392" s="3"/>
      <c r="I392" s="3"/>
      <c r="J392" s="32"/>
      <c r="K392" s="32"/>
      <c r="L392" s="4"/>
      <c r="M392" s="3"/>
      <c r="N392" s="3"/>
      <c r="O392" s="3"/>
    </row>
    <row r="393" spans="1:15" ht="45" customHeight="1" x14ac:dyDescent="0.25">
      <c r="A393" s="99"/>
      <c r="B393" s="62"/>
      <c r="C393" s="82"/>
      <c r="D393" s="31"/>
      <c r="E393" s="31"/>
      <c r="F393" s="3"/>
      <c r="G393" s="3"/>
      <c r="H393" s="3"/>
      <c r="I393" s="3"/>
      <c r="J393" s="32"/>
      <c r="K393" s="32"/>
      <c r="L393" s="4"/>
      <c r="M393" s="3"/>
      <c r="N393" s="3"/>
      <c r="O393" s="3"/>
    </row>
    <row r="394" spans="1:15" ht="45" customHeight="1" x14ac:dyDescent="0.25">
      <c r="A394" s="99"/>
      <c r="B394" s="62"/>
      <c r="C394" s="82"/>
      <c r="D394" s="31"/>
      <c r="E394" s="31"/>
      <c r="F394" s="3"/>
      <c r="G394" s="3"/>
      <c r="H394" s="3"/>
      <c r="I394" s="3"/>
      <c r="J394" s="32"/>
      <c r="K394" s="32"/>
      <c r="L394" s="4"/>
      <c r="M394" s="3"/>
      <c r="N394" s="3"/>
      <c r="O394" s="3"/>
    </row>
    <row r="395" spans="1:15" ht="45" customHeight="1" x14ac:dyDescent="0.25">
      <c r="A395" s="99"/>
      <c r="B395" s="62"/>
      <c r="C395" s="82"/>
      <c r="D395" s="31"/>
      <c r="E395" s="31"/>
      <c r="F395" s="3"/>
      <c r="G395" s="3"/>
      <c r="H395" s="3"/>
      <c r="I395" s="3"/>
      <c r="J395" s="32"/>
      <c r="K395" s="32"/>
      <c r="L395" s="4"/>
      <c r="M395" s="3"/>
      <c r="N395" s="3"/>
      <c r="O395" s="3"/>
    </row>
    <row r="396" spans="1:15" ht="45" customHeight="1" x14ac:dyDescent="0.25">
      <c r="A396" s="99"/>
      <c r="B396" s="62"/>
      <c r="C396" s="82"/>
      <c r="D396" s="31"/>
      <c r="E396" s="31"/>
      <c r="F396" s="3"/>
      <c r="G396" s="3"/>
      <c r="H396" s="3"/>
      <c r="I396" s="3"/>
      <c r="J396" s="32"/>
      <c r="K396" s="32"/>
      <c r="L396" s="4"/>
      <c r="M396" s="3"/>
      <c r="N396" s="3"/>
      <c r="O396" s="3"/>
    </row>
    <row r="397" spans="1:15" ht="45" customHeight="1" x14ac:dyDescent="0.25">
      <c r="A397" s="99"/>
      <c r="B397" s="62"/>
      <c r="C397" s="82"/>
      <c r="D397" s="31"/>
      <c r="E397" s="31"/>
      <c r="F397" s="3"/>
      <c r="G397" s="3"/>
      <c r="H397" s="3"/>
      <c r="I397" s="3"/>
      <c r="J397" s="32"/>
      <c r="K397" s="32"/>
      <c r="L397" s="4"/>
      <c r="M397" s="3"/>
      <c r="N397" s="3"/>
      <c r="O397" s="3"/>
    </row>
    <row r="398" spans="1:15" ht="45" customHeight="1" x14ac:dyDescent="0.25">
      <c r="A398" s="99"/>
      <c r="B398" s="62"/>
      <c r="C398" s="82"/>
      <c r="D398" s="31"/>
      <c r="E398" s="31"/>
      <c r="F398" s="3"/>
      <c r="G398" s="3"/>
      <c r="H398" s="3"/>
      <c r="I398" s="3"/>
      <c r="J398" s="32"/>
      <c r="K398" s="32"/>
      <c r="L398" s="4"/>
      <c r="M398" s="3"/>
      <c r="N398" s="3"/>
      <c r="O398" s="3"/>
    </row>
    <row r="399" spans="1:15" ht="45" customHeight="1" x14ac:dyDescent="0.25">
      <c r="A399" s="99"/>
      <c r="B399" s="62"/>
      <c r="C399" s="82"/>
      <c r="D399" s="31"/>
      <c r="E399" s="31"/>
      <c r="F399" s="3"/>
      <c r="G399" s="3"/>
      <c r="H399" s="3"/>
      <c r="I399" s="3"/>
      <c r="J399" s="32"/>
      <c r="K399" s="32"/>
      <c r="L399" s="4"/>
      <c r="M399" s="3"/>
      <c r="N399" s="3"/>
      <c r="O399" s="3"/>
    </row>
    <row r="400" spans="1:15" ht="45" customHeight="1" x14ac:dyDescent="0.25">
      <c r="A400" s="99"/>
      <c r="B400" s="62"/>
      <c r="C400" s="82"/>
      <c r="D400" s="31"/>
      <c r="E400" s="31"/>
      <c r="F400" s="3"/>
      <c r="G400" s="3"/>
      <c r="H400" s="3"/>
      <c r="I400" s="3"/>
      <c r="J400" s="32"/>
      <c r="K400" s="32"/>
      <c r="L400" s="4"/>
      <c r="M400" s="3"/>
      <c r="N400" s="3"/>
      <c r="O400" s="3"/>
    </row>
    <row r="401" spans="1:15" ht="45" customHeight="1" x14ac:dyDescent="0.25">
      <c r="A401" s="99"/>
      <c r="B401" s="62"/>
      <c r="C401" s="82"/>
      <c r="D401" s="31"/>
      <c r="E401" s="31"/>
      <c r="F401" s="3"/>
      <c r="G401" s="3"/>
      <c r="H401" s="3"/>
      <c r="I401" s="3"/>
      <c r="J401" s="32"/>
      <c r="K401" s="32"/>
      <c r="L401" s="4"/>
      <c r="M401" s="3"/>
      <c r="N401" s="3"/>
      <c r="O401" s="3"/>
    </row>
    <row r="402" spans="1:15" ht="45" customHeight="1" x14ac:dyDescent="0.25">
      <c r="A402" s="99"/>
      <c r="B402" s="62"/>
      <c r="C402" s="82"/>
      <c r="D402" s="31"/>
      <c r="E402" s="31"/>
      <c r="F402" s="3"/>
      <c r="G402" s="3"/>
      <c r="H402" s="3"/>
      <c r="I402" s="3"/>
      <c r="J402" s="32"/>
      <c r="K402" s="32"/>
      <c r="L402" s="4"/>
      <c r="M402" s="3"/>
      <c r="N402" s="3"/>
      <c r="O402" s="3"/>
    </row>
    <row r="403" spans="1:15" ht="45" customHeight="1" x14ac:dyDescent="0.25">
      <c r="A403" s="99"/>
      <c r="B403" s="62"/>
      <c r="C403" s="82"/>
      <c r="D403" s="31"/>
      <c r="E403" s="100"/>
      <c r="F403" s="3"/>
      <c r="G403" s="3"/>
      <c r="H403" s="3"/>
      <c r="I403" s="3"/>
      <c r="J403" s="32"/>
      <c r="K403" s="32"/>
      <c r="L403" s="4"/>
      <c r="M403" s="3"/>
      <c r="N403" s="3"/>
      <c r="O403" s="3"/>
    </row>
    <row r="404" spans="1:15" ht="45" customHeight="1" x14ac:dyDescent="0.25">
      <c r="A404" s="99"/>
      <c r="B404" s="62"/>
      <c r="C404" s="82"/>
      <c r="D404" s="31"/>
      <c r="E404" s="100"/>
      <c r="F404" s="3"/>
      <c r="G404" s="3"/>
      <c r="H404" s="3"/>
      <c r="I404" s="3"/>
      <c r="J404" s="32"/>
      <c r="K404" s="32"/>
      <c r="L404" s="4"/>
      <c r="M404" s="3"/>
      <c r="N404" s="3"/>
      <c r="O404" s="3"/>
    </row>
    <row r="405" spans="1:15" ht="45" customHeight="1" x14ac:dyDescent="0.25">
      <c r="A405" s="99"/>
      <c r="B405" s="62"/>
      <c r="C405" s="82"/>
      <c r="D405" s="31"/>
      <c r="E405" s="100"/>
      <c r="F405" s="3"/>
      <c r="G405" s="3"/>
      <c r="H405" s="3"/>
      <c r="I405" s="3"/>
      <c r="J405" s="32"/>
      <c r="K405" s="32"/>
      <c r="L405" s="4"/>
      <c r="M405" s="3"/>
      <c r="N405" s="3"/>
      <c r="O405" s="3"/>
    </row>
    <row r="406" spans="1:15" ht="45" customHeight="1" x14ac:dyDescent="0.25">
      <c r="A406" s="99"/>
      <c r="B406" s="62"/>
      <c r="C406" s="82"/>
      <c r="D406" s="31"/>
      <c r="E406" s="100"/>
      <c r="F406" s="3"/>
      <c r="G406" s="3"/>
      <c r="H406" s="3"/>
      <c r="I406" s="3"/>
      <c r="J406" s="32"/>
      <c r="K406" s="32"/>
      <c r="L406" s="4"/>
      <c r="M406" s="3"/>
      <c r="N406" s="3"/>
      <c r="O406" s="3"/>
    </row>
    <row r="407" spans="1:15" ht="45" customHeight="1" x14ac:dyDescent="0.25">
      <c r="A407" s="99"/>
      <c r="B407" s="62"/>
      <c r="C407" s="82"/>
      <c r="D407" s="31"/>
      <c r="E407" s="100"/>
      <c r="F407" s="3"/>
      <c r="G407" s="3"/>
      <c r="H407" s="3"/>
      <c r="I407" s="3"/>
      <c r="J407" s="32"/>
      <c r="K407" s="32"/>
      <c r="L407" s="4"/>
      <c r="M407" s="3"/>
      <c r="N407" s="3"/>
      <c r="O407" s="3"/>
    </row>
    <row r="408" spans="1:15" ht="45" customHeight="1" x14ac:dyDescent="0.25">
      <c r="A408" s="99"/>
      <c r="B408" s="62"/>
      <c r="C408" s="82"/>
      <c r="D408" s="31"/>
      <c r="E408" s="100"/>
      <c r="F408" s="3"/>
      <c r="G408" s="3"/>
      <c r="H408" s="3"/>
      <c r="I408" s="3"/>
      <c r="J408" s="32"/>
      <c r="K408" s="32"/>
      <c r="L408" s="4"/>
      <c r="M408" s="3"/>
      <c r="N408" s="3"/>
      <c r="O408" s="3"/>
    </row>
    <row r="409" spans="1:15" ht="45" customHeight="1" x14ac:dyDescent="0.25">
      <c r="A409" s="99"/>
      <c r="B409" s="62"/>
      <c r="C409" s="82"/>
      <c r="D409" s="31"/>
      <c r="E409" s="100"/>
      <c r="F409" s="3"/>
      <c r="G409" s="3"/>
      <c r="H409" s="3"/>
      <c r="I409" s="3"/>
      <c r="J409" s="32"/>
      <c r="K409" s="32"/>
      <c r="L409" s="4"/>
      <c r="M409" s="3"/>
      <c r="N409" s="3"/>
      <c r="O409" s="3"/>
    </row>
    <row r="410" spans="1:15" ht="45" customHeight="1" x14ac:dyDescent="0.25">
      <c r="A410" s="99"/>
      <c r="B410" s="62"/>
      <c r="C410" s="82"/>
      <c r="D410" s="31"/>
      <c r="E410" s="100"/>
      <c r="F410" s="3"/>
      <c r="G410" s="3"/>
      <c r="H410" s="3"/>
      <c r="I410" s="3"/>
      <c r="J410" s="32"/>
      <c r="K410" s="32"/>
      <c r="L410" s="4"/>
      <c r="M410" s="3"/>
      <c r="N410" s="3"/>
      <c r="O410" s="3"/>
    </row>
    <row r="411" spans="1:15" ht="45" customHeight="1" x14ac:dyDescent="0.25">
      <c r="A411" s="99"/>
      <c r="B411" s="62"/>
      <c r="C411" s="82"/>
      <c r="D411" s="31"/>
      <c r="E411" s="31"/>
      <c r="F411" s="3"/>
      <c r="G411" s="3"/>
      <c r="H411" s="3"/>
      <c r="I411" s="3"/>
      <c r="J411" s="32"/>
      <c r="K411" s="32"/>
      <c r="L411" s="4"/>
      <c r="M411" s="3"/>
      <c r="N411" s="3"/>
      <c r="O411" s="3"/>
    </row>
    <row r="412" spans="1:15" ht="45" customHeight="1" x14ac:dyDescent="0.25">
      <c r="A412" s="99"/>
      <c r="B412" s="62"/>
      <c r="C412" s="82"/>
      <c r="D412" s="31"/>
      <c r="E412" s="31"/>
      <c r="F412" s="3"/>
      <c r="G412" s="3"/>
      <c r="H412" s="3"/>
      <c r="I412" s="3"/>
      <c r="J412" s="32"/>
      <c r="K412" s="32"/>
      <c r="L412" s="4"/>
      <c r="M412" s="3"/>
      <c r="N412" s="3"/>
      <c r="O412" s="3"/>
    </row>
    <row r="413" spans="1:15" ht="45" customHeight="1" x14ac:dyDescent="0.25">
      <c r="A413" s="99"/>
      <c r="B413" s="62"/>
      <c r="C413" s="82"/>
      <c r="D413" s="31"/>
      <c r="E413" s="31"/>
      <c r="F413" s="3"/>
      <c r="G413" s="3"/>
      <c r="H413" s="3"/>
      <c r="I413" s="3"/>
      <c r="J413" s="32"/>
      <c r="K413" s="32"/>
      <c r="L413" s="4"/>
      <c r="M413" s="3"/>
      <c r="N413" s="3"/>
      <c r="O413" s="3"/>
    </row>
    <row r="414" spans="1:15" ht="45" customHeight="1" x14ac:dyDescent="0.25">
      <c r="A414" s="99"/>
      <c r="B414" s="62"/>
      <c r="C414" s="82"/>
      <c r="D414" s="31"/>
      <c r="E414" s="31"/>
      <c r="F414" s="3"/>
      <c r="G414" s="3"/>
      <c r="H414" s="3"/>
      <c r="I414" s="3"/>
      <c r="J414" s="32"/>
      <c r="K414" s="32"/>
      <c r="L414" s="4"/>
      <c r="M414" s="3"/>
      <c r="N414" s="3"/>
      <c r="O414" s="3"/>
    </row>
    <row r="415" spans="1:15" ht="45" customHeight="1" x14ac:dyDescent="0.25">
      <c r="A415" s="99"/>
      <c r="B415" s="62"/>
      <c r="C415" s="82"/>
      <c r="D415" s="31"/>
      <c r="E415" s="31"/>
      <c r="F415" s="3"/>
      <c r="G415" s="3"/>
      <c r="H415" s="3"/>
      <c r="I415" s="3"/>
      <c r="J415" s="32"/>
      <c r="K415" s="32"/>
      <c r="L415" s="4"/>
      <c r="M415" s="3"/>
      <c r="N415" s="3"/>
      <c r="O415" s="3"/>
    </row>
    <row r="416" spans="1:15" ht="45" customHeight="1" x14ac:dyDescent="0.25">
      <c r="A416" s="99"/>
      <c r="B416" s="62"/>
      <c r="C416" s="82"/>
      <c r="D416" s="31"/>
      <c r="E416" s="31"/>
      <c r="F416" s="3"/>
      <c r="G416" s="3"/>
      <c r="H416" s="3"/>
      <c r="I416" s="3"/>
      <c r="J416" s="32"/>
      <c r="K416" s="32"/>
      <c r="L416" s="4"/>
      <c r="M416" s="3"/>
      <c r="N416" s="3"/>
      <c r="O416" s="3"/>
    </row>
    <row r="417" spans="1:15" ht="45" customHeight="1" x14ac:dyDescent="0.25">
      <c r="A417" s="99"/>
      <c r="B417" s="62"/>
      <c r="C417" s="82"/>
      <c r="D417" s="31"/>
      <c r="E417" s="31"/>
      <c r="F417" s="3"/>
      <c r="G417" s="3"/>
      <c r="H417" s="3"/>
      <c r="I417" s="3"/>
      <c r="J417" s="32"/>
      <c r="K417" s="32"/>
      <c r="L417" s="4"/>
      <c r="M417" s="3"/>
      <c r="N417" s="3"/>
      <c r="O417" s="3"/>
    </row>
    <row r="418" spans="1:15" ht="45" customHeight="1" x14ac:dyDescent="0.25">
      <c r="A418" s="99"/>
      <c r="B418" s="62"/>
      <c r="C418" s="82"/>
      <c r="D418" s="31"/>
      <c r="E418" s="31"/>
      <c r="F418" s="3"/>
      <c r="G418" s="3"/>
      <c r="H418" s="3"/>
      <c r="I418" s="3"/>
      <c r="J418" s="32"/>
      <c r="K418" s="32"/>
      <c r="L418" s="4"/>
      <c r="M418" s="3"/>
      <c r="N418" s="3"/>
      <c r="O418" s="3"/>
    </row>
    <row r="419" spans="1:15" ht="45" customHeight="1" x14ac:dyDescent="0.25">
      <c r="A419" s="99"/>
      <c r="B419" s="62"/>
      <c r="C419" s="82"/>
      <c r="D419" s="31"/>
      <c r="E419" s="31"/>
      <c r="F419" s="3"/>
      <c r="G419" s="3"/>
      <c r="H419" s="3"/>
      <c r="I419" s="3"/>
      <c r="J419" s="32"/>
      <c r="K419" s="32"/>
      <c r="L419" s="4"/>
      <c r="M419" s="3"/>
      <c r="N419" s="3"/>
      <c r="O419" s="3"/>
    </row>
    <row r="420" spans="1:15" ht="45" customHeight="1" x14ac:dyDescent="0.25">
      <c r="A420" s="99"/>
      <c r="B420" s="62"/>
      <c r="C420" s="82"/>
      <c r="D420" s="31"/>
      <c r="E420" s="31"/>
      <c r="F420" s="3"/>
      <c r="G420" s="3"/>
      <c r="H420" s="3"/>
      <c r="I420" s="3"/>
      <c r="J420" s="32"/>
      <c r="K420" s="32"/>
      <c r="L420" s="4"/>
      <c r="M420" s="3"/>
      <c r="N420" s="3"/>
      <c r="O420" s="3"/>
    </row>
    <row r="421" spans="1:15" ht="45" customHeight="1" x14ac:dyDescent="0.25">
      <c r="A421" s="99"/>
      <c r="B421" s="62"/>
      <c r="C421" s="82"/>
      <c r="D421" s="31"/>
      <c r="E421" s="31"/>
      <c r="F421" s="3"/>
      <c r="G421" s="3"/>
      <c r="H421" s="3"/>
      <c r="I421" s="3"/>
      <c r="J421" s="32"/>
      <c r="K421" s="32"/>
      <c r="L421" s="4"/>
      <c r="M421" s="3"/>
      <c r="N421" s="3"/>
      <c r="O421" s="3"/>
    </row>
    <row r="422" spans="1:15" ht="45" customHeight="1" x14ac:dyDescent="0.25">
      <c r="A422" s="99"/>
      <c r="B422" s="62"/>
      <c r="C422" s="82"/>
      <c r="D422" s="31"/>
      <c r="E422" s="31"/>
      <c r="F422" s="3"/>
      <c r="G422" s="3"/>
      <c r="H422" s="3"/>
      <c r="I422" s="3"/>
      <c r="J422" s="32"/>
      <c r="K422" s="32"/>
      <c r="L422" s="4"/>
      <c r="M422" s="3"/>
      <c r="N422" s="3"/>
      <c r="O422" s="3"/>
    </row>
    <row r="423" spans="1:15" ht="45" customHeight="1" x14ac:dyDescent="0.25">
      <c r="A423" s="99"/>
      <c r="B423" s="62"/>
      <c r="C423" s="82"/>
      <c r="D423" s="31"/>
      <c r="E423" s="31"/>
      <c r="F423" s="3"/>
      <c r="G423" s="3"/>
      <c r="H423" s="3"/>
      <c r="I423" s="3"/>
      <c r="J423" s="32"/>
      <c r="K423" s="32"/>
      <c r="L423" s="4"/>
      <c r="M423" s="3"/>
      <c r="N423" s="3"/>
      <c r="O423" s="3"/>
    </row>
    <row r="424" spans="1:15" ht="45" customHeight="1" x14ac:dyDescent="0.25">
      <c r="A424" s="99"/>
      <c r="B424" s="62"/>
      <c r="C424" s="82"/>
      <c r="D424" s="31"/>
      <c r="E424" s="31"/>
      <c r="F424" s="3"/>
      <c r="G424" s="3"/>
      <c r="H424" s="3"/>
      <c r="I424" s="3"/>
      <c r="J424" s="32"/>
      <c r="K424" s="32"/>
      <c r="L424" s="4"/>
      <c r="M424" s="3"/>
      <c r="N424" s="3"/>
      <c r="O424" s="3"/>
    </row>
    <row r="425" spans="1:15" ht="45" customHeight="1" x14ac:dyDescent="0.25">
      <c r="A425" s="99"/>
      <c r="B425" s="62"/>
      <c r="C425" s="82"/>
      <c r="D425" s="31"/>
      <c r="E425" s="31"/>
      <c r="F425" s="3"/>
      <c r="G425" s="3"/>
      <c r="H425" s="3"/>
      <c r="I425" s="3"/>
      <c r="J425" s="32"/>
      <c r="K425" s="32"/>
      <c r="L425" s="4"/>
      <c r="M425" s="3"/>
      <c r="N425" s="3"/>
      <c r="O425" s="3"/>
    </row>
    <row r="426" spans="1:15" ht="45" customHeight="1" x14ac:dyDescent="0.25">
      <c r="A426" s="99"/>
      <c r="B426" s="62"/>
      <c r="C426" s="82"/>
      <c r="D426" s="31"/>
      <c r="E426" s="31"/>
      <c r="F426" s="3"/>
      <c r="G426" s="3"/>
      <c r="H426" s="3"/>
      <c r="I426" s="3"/>
      <c r="J426" s="32"/>
      <c r="K426" s="32"/>
      <c r="L426" s="4"/>
      <c r="M426" s="3"/>
      <c r="N426" s="3"/>
      <c r="O426" s="3"/>
    </row>
    <row r="427" spans="1:15" ht="45" customHeight="1" x14ac:dyDescent="0.25">
      <c r="A427" s="99"/>
      <c r="B427" s="62"/>
      <c r="C427" s="82"/>
      <c r="D427" s="31"/>
      <c r="E427" s="31"/>
      <c r="F427" s="3"/>
      <c r="G427" s="3"/>
      <c r="H427" s="3"/>
      <c r="I427" s="3"/>
      <c r="J427" s="32"/>
      <c r="K427" s="32"/>
      <c r="L427" s="4"/>
      <c r="M427" s="3"/>
      <c r="N427" s="3"/>
      <c r="O427" s="3"/>
    </row>
    <row r="428" spans="1:15" ht="45" customHeight="1" x14ac:dyDescent="0.25">
      <c r="A428" s="99"/>
      <c r="B428" s="62"/>
      <c r="C428" s="82"/>
      <c r="D428" s="31"/>
      <c r="E428" s="31"/>
      <c r="F428" s="3"/>
      <c r="G428" s="3"/>
      <c r="H428" s="3"/>
      <c r="I428" s="3"/>
      <c r="J428" s="32"/>
      <c r="K428" s="32"/>
      <c r="L428" s="4"/>
      <c r="M428" s="3"/>
      <c r="N428" s="3"/>
      <c r="O428" s="3"/>
    </row>
    <row r="429" spans="1:15" ht="45" customHeight="1" x14ac:dyDescent="0.25">
      <c r="A429" s="99"/>
      <c r="B429" s="62"/>
      <c r="C429" s="82"/>
      <c r="D429" s="31"/>
      <c r="E429" s="31"/>
      <c r="F429" s="3"/>
      <c r="G429" s="3"/>
      <c r="H429" s="3"/>
      <c r="I429" s="3"/>
      <c r="J429" s="32"/>
      <c r="K429" s="32"/>
      <c r="L429" s="4"/>
      <c r="M429" s="3"/>
      <c r="N429" s="3"/>
      <c r="O429" s="3"/>
    </row>
    <row r="430" spans="1:15" ht="45" customHeight="1" x14ac:dyDescent="0.25">
      <c r="A430" s="99"/>
      <c r="B430" s="62"/>
      <c r="C430" s="82"/>
      <c r="D430" s="31"/>
      <c r="E430" s="31"/>
      <c r="F430" s="3"/>
      <c r="G430" s="3"/>
      <c r="H430" s="3"/>
      <c r="I430" s="3"/>
      <c r="J430" s="32"/>
      <c r="K430" s="32"/>
      <c r="L430" s="4"/>
      <c r="M430" s="3"/>
      <c r="N430" s="3"/>
      <c r="O430" s="3"/>
    </row>
    <row r="431" spans="1:15" ht="45" customHeight="1" x14ac:dyDescent="0.25">
      <c r="A431" s="99"/>
      <c r="B431" s="62"/>
      <c r="C431" s="82"/>
      <c r="D431" s="31"/>
      <c r="E431" s="31"/>
      <c r="F431" s="3"/>
      <c r="G431" s="3"/>
      <c r="H431" s="3"/>
      <c r="I431" s="3"/>
      <c r="J431" s="32"/>
      <c r="K431" s="32"/>
      <c r="L431" s="4"/>
      <c r="M431" s="3"/>
      <c r="N431" s="3"/>
      <c r="O431" s="3"/>
    </row>
    <row r="432" spans="1:15" ht="45" customHeight="1" x14ac:dyDescent="0.25">
      <c r="A432" s="99"/>
      <c r="B432" s="62"/>
      <c r="C432" s="82"/>
      <c r="D432" s="31"/>
      <c r="E432" s="31"/>
      <c r="F432" s="3"/>
      <c r="G432" s="3"/>
      <c r="H432" s="3"/>
      <c r="I432" s="3"/>
      <c r="J432" s="32"/>
      <c r="K432" s="32"/>
      <c r="L432" s="4"/>
      <c r="M432" s="3"/>
      <c r="N432" s="3"/>
      <c r="O432" s="3"/>
    </row>
    <row r="433" spans="1:15" ht="45" customHeight="1" x14ac:dyDescent="0.25">
      <c r="A433" s="99"/>
      <c r="B433" s="62"/>
      <c r="C433" s="82"/>
      <c r="D433" s="31"/>
      <c r="E433" s="31"/>
      <c r="F433" s="3"/>
      <c r="G433" s="3"/>
      <c r="H433" s="3"/>
      <c r="I433" s="3"/>
      <c r="J433" s="32"/>
      <c r="K433" s="32"/>
      <c r="L433" s="4"/>
      <c r="M433" s="3"/>
      <c r="N433" s="3"/>
      <c r="O433" s="3"/>
    </row>
    <row r="434" spans="1:15" ht="45" customHeight="1" x14ac:dyDescent="0.25">
      <c r="A434" s="99"/>
      <c r="B434" s="62"/>
      <c r="C434" s="82"/>
      <c r="D434" s="31"/>
      <c r="E434" s="31"/>
      <c r="F434" s="3"/>
      <c r="G434" s="3"/>
      <c r="H434" s="3"/>
      <c r="I434" s="3"/>
      <c r="J434" s="32"/>
      <c r="K434" s="32"/>
      <c r="L434" s="4"/>
      <c r="M434" s="3"/>
      <c r="N434" s="3"/>
      <c r="O434" s="3"/>
    </row>
    <row r="435" spans="1:15" ht="45" customHeight="1" x14ac:dyDescent="0.25">
      <c r="A435" s="99"/>
      <c r="B435" s="62"/>
      <c r="C435" s="82"/>
      <c r="D435" s="31"/>
      <c r="E435" s="31"/>
      <c r="F435" s="3"/>
      <c r="G435" s="3"/>
      <c r="H435" s="3"/>
      <c r="I435" s="3"/>
      <c r="J435" s="32"/>
      <c r="K435" s="32"/>
      <c r="L435" s="4"/>
      <c r="M435" s="3"/>
      <c r="N435" s="3"/>
      <c r="O435" s="3"/>
    </row>
    <row r="436" spans="1:15" ht="45" customHeight="1" x14ac:dyDescent="0.25">
      <c r="A436" s="99"/>
      <c r="B436" s="62"/>
      <c r="C436" s="82"/>
      <c r="D436" s="31"/>
      <c r="E436" s="31"/>
      <c r="F436" s="3"/>
      <c r="G436" s="3"/>
      <c r="H436" s="3"/>
      <c r="I436" s="3"/>
      <c r="J436" s="32"/>
      <c r="K436" s="32"/>
      <c r="L436" s="4"/>
      <c r="M436" s="3"/>
      <c r="N436" s="3"/>
      <c r="O436" s="3"/>
    </row>
    <row r="437" spans="1:15" ht="45" customHeight="1" x14ac:dyDescent="0.25">
      <c r="A437" s="99"/>
      <c r="B437" s="62"/>
      <c r="C437" s="82"/>
      <c r="D437" s="31"/>
      <c r="E437" s="31"/>
      <c r="F437" s="3"/>
      <c r="G437" s="3"/>
      <c r="H437" s="3"/>
      <c r="I437" s="3"/>
      <c r="J437" s="32"/>
      <c r="K437" s="32"/>
      <c r="L437" s="4"/>
      <c r="M437" s="3"/>
      <c r="N437" s="3"/>
      <c r="O437" s="3"/>
    </row>
    <row r="438" spans="1:15" ht="45" customHeight="1" x14ac:dyDescent="0.25">
      <c r="A438" s="99"/>
      <c r="B438" s="62"/>
      <c r="C438" s="82"/>
      <c r="D438" s="31"/>
      <c r="E438" s="31"/>
      <c r="F438" s="3"/>
      <c r="G438" s="3"/>
      <c r="H438" s="3"/>
      <c r="I438" s="3"/>
      <c r="J438" s="32"/>
      <c r="K438" s="32"/>
      <c r="L438" s="4"/>
      <c r="M438" s="3"/>
      <c r="N438" s="3"/>
      <c r="O438" s="3"/>
    </row>
    <row r="439" spans="1:15" ht="45" customHeight="1" x14ac:dyDescent="0.25">
      <c r="A439" s="99"/>
      <c r="B439" s="62"/>
      <c r="C439" s="82"/>
      <c r="D439" s="31"/>
      <c r="E439" s="31"/>
      <c r="F439" s="3"/>
      <c r="G439" s="3"/>
      <c r="H439" s="3"/>
      <c r="I439" s="3"/>
      <c r="J439" s="32"/>
      <c r="K439" s="32"/>
      <c r="L439" s="4"/>
      <c r="M439" s="3"/>
      <c r="N439" s="3"/>
      <c r="O439" s="3"/>
    </row>
    <row r="440" spans="1:15" ht="45" customHeight="1" x14ac:dyDescent="0.25">
      <c r="A440" s="99"/>
      <c r="B440" s="62"/>
      <c r="C440" s="82"/>
      <c r="D440" s="31"/>
      <c r="E440" s="31"/>
      <c r="F440" s="3"/>
      <c r="G440" s="3"/>
      <c r="H440" s="3"/>
      <c r="I440" s="3"/>
      <c r="J440" s="32"/>
      <c r="K440" s="32"/>
      <c r="L440" s="4"/>
      <c r="M440" s="3"/>
      <c r="N440" s="3"/>
      <c r="O440" s="3"/>
    </row>
    <row r="441" spans="1:15" ht="45" customHeight="1" x14ac:dyDescent="0.25">
      <c r="A441" s="99"/>
      <c r="B441" s="62"/>
      <c r="C441" s="82"/>
      <c r="D441" s="31"/>
      <c r="E441" s="31"/>
      <c r="F441" s="3"/>
      <c r="G441" s="3"/>
      <c r="H441" s="3"/>
      <c r="I441" s="3"/>
      <c r="J441" s="32"/>
      <c r="K441" s="32"/>
      <c r="L441" s="4"/>
      <c r="M441" s="3"/>
      <c r="N441" s="3"/>
      <c r="O441" s="3"/>
    </row>
    <row r="442" spans="1:15" ht="45" customHeight="1" x14ac:dyDescent="0.25">
      <c r="A442" s="99"/>
      <c r="B442" s="62"/>
      <c r="C442" s="82"/>
      <c r="D442" s="31"/>
      <c r="E442" s="31"/>
      <c r="F442" s="3"/>
      <c r="G442" s="3"/>
      <c r="H442" s="3"/>
      <c r="I442" s="3"/>
      <c r="J442" s="32"/>
      <c r="K442" s="32"/>
      <c r="L442" s="4"/>
      <c r="M442" s="3"/>
      <c r="N442" s="3"/>
      <c r="O442" s="3"/>
    </row>
    <row r="443" spans="1:15" ht="45" customHeight="1" x14ac:dyDescent="0.25">
      <c r="A443" s="99"/>
      <c r="B443" s="62"/>
      <c r="C443" s="82"/>
      <c r="D443" s="31"/>
      <c r="E443" s="31"/>
      <c r="F443" s="3"/>
      <c r="G443" s="3"/>
      <c r="H443" s="3"/>
      <c r="I443" s="3"/>
      <c r="J443" s="32"/>
      <c r="K443" s="32"/>
      <c r="L443" s="4"/>
      <c r="M443" s="3"/>
      <c r="N443" s="3"/>
      <c r="O443" s="3"/>
    </row>
    <row r="444" spans="1:15" ht="45" customHeight="1" x14ac:dyDescent="0.25">
      <c r="A444" s="99"/>
      <c r="B444" s="62"/>
      <c r="C444" s="82"/>
      <c r="D444" s="31"/>
      <c r="E444" s="31"/>
      <c r="F444" s="3"/>
      <c r="G444" s="3"/>
      <c r="H444" s="3"/>
      <c r="I444" s="3"/>
      <c r="J444" s="32"/>
      <c r="K444" s="32"/>
      <c r="L444" s="4"/>
      <c r="M444" s="3"/>
      <c r="N444" s="3"/>
      <c r="O444" s="3"/>
    </row>
    <row r="445" spans="1:15" ht="45" customHeight="1" x14ac:dyDescent="0.25">
      <c r="A445" s="99"/>
      <c r="B445" s="62"/>
      <c r="C445" s="82"/>
      <c r="D445" s="31"/>
      <c r="E445" s="31"/>
      <c r="F445" s="3"/>
      <c r="G445" s="3"/>
      <c r="H445" s="3"/>
      <c r="I445" s="3"/>
      <c r="J445" s="32"/>
      <c r="K445" s="32"/>
      <c r="L445" s="4"/>
      <c r="M445" s="3"/>
      <c r="N445" s="3"/>
      <c r="O445" s="3"/>
    </row>
    <row r="446" spans="1:15" ht="45" customHeight="1" x14ac:dyDescent="0.25">
      <c r="A446" s="99"/>
      <c r="B446" s="62"/>
      <c r="C446" s="82"/>
      <c r="D446" s="31"/>
      <c r="E446" s="31"/>
      <c r="F446" s="3"/>
      <c r="G446" s="3"/>
      <c r="H446" s="3"/>
      <c r="I446" s="3"/>
      <c r="J446" s="32"/>
      <c r="K446" s="32"/>
      <c r="L446" s="4"/>
      <c r="M446" s="3"/>
      <c r="N446" s="3"/>
      <c r="O446" s="3"/>
    </row>
    <row r="447" spans="1:15" ht="45" customHeight="1" x14ac:dyDescent="0.25">
      <c r="A447" s="99"/>
      <c r="B447" s="62"/>
      <c r="C447" s="82"/>
      <c r="D447" s="31"/>
      <c r="E447" s="31"/>
      <c r="F447" s="3"/>
      <c r="G447" s="3"/>
      <c r="H447" s="3"/>
      <c r="I447" s="3"/>
      <c r="J447" s="32"/>
      <c r="K447" s="32"/>
      <c r="L447" s="4"/>
      <c r="M447" s="3"/>
      <c r="N447" s="3"/>
      <c r="O447" s="3"/>
    </row>
    <row r="448" spans="1:15" ht="45" customHeight="1" x14ac:dyDescent="0.25">
      <c r="A448" s="99"/>
      <c r="B448" s="62"/>
      <c r="C448" s="82"/>
      <c r="D448" s="31"/>
      <c r="E448" s="31"/>
      <c r="F448" s="3"/>
      <c r="G448" s="3"/>
      <c r="H448" s="3"/>
      <c r="I448" s="3"/>
      <c r="J448" s="32"/>
      <c r="K448" s="32"/>
      <c r="L448" s="4"/>
      <c r="M448" s="3"/>
      <c r="N448" s="3"/>
      <c r="O448" s="3"/>
    </row>
    <row r="449" spans="1:15" ht="45" customHeight="1" x14ac:dyDescent="0.25">
      <c r="A449" s="99"/>
      <c r="B449" s="62"/>
      <c r="C449" s="82"/>
      <c r="D449" s="31"/>
      <c r="E449" s="31"/>
      <c r="F449" s="3"/>
      <c r="G449" s="3"/>
      <c r="H449" s="3"/>
      <c r="I449" s="3"/>
      <c r="J449" s="32"/>
      <c r="K449" s="32"/>
      <c r="L449" s="4"/>
      <c r="M449" s="3"/>
      <c r="N449" s="3"/>
      <c r="O449" s="3"/>
    </row>
    <row r="450" spans="1:15" ht="45" customHeight="1" x14ac:dyDescent="0.25">
      <c r="A450" s="99"/>
      <c r="B450" s="62"/>
      <c r="C450" s="82"/>
      <c r="D450" s="31"/>
      <c r="E450" s="31"/>
      <c r="F450" s="3"/>
      <c r="G450" s="3"/>
      <c r="H450" s="3"/>
      <c r="I450" s="3"/>
      <c r="J450" s="32"/>
      <c r="K450" s="32"/>
      <c r="L450" s="4"/>
      <c r="M450" s="3"/>
      <c r="N450" s="3"/>
      <c r="O450" s="3"/>
    </row>
    <row r="451" spans="1:15" ht="45" customHeight="1" x14ac:dyDescent="0.25">
      <c r="A451" s="99"/>
      <c r="B451" s="62"/>
      <c r="C451" s="82"/>
      <c r="D451" s="31"/>
      <c r="E451" s="31"/>
      <c r="F451" s="3"/>
      <c r="G451" s="3"/>
      <c r="H451" s="3"/>
      <c r="I451" s="3"/>
      <c r="J451" s="32"/>
      <c r="K451" s="32"/>
      <c r="L451" s="4"/>
      <c r="M451" s="3"/>
      <c r="N451" s="3"/>
      <c r="O451" s="3"/>
    </row>
    <row r="452" spans="1:15" ht="45" customHeight="1" x14ac:dyDescent="0.25">
      <c r="A452" s="99"/>
      <c r="B452" s="62"/>
      <c r="C452" s="82"/>
      <c r="D452" s="31"/>
      <c r="E452" s="100"/>
      <c r="F452" s="3"/>
      <c r="G452" s="3"/>
      <c r="H452" s="3"/>
      <c r="I452" s="3"/>
      <c r="J452" s="32"/>
      <c r="K452" s="32"/>
      <c r="L452" s="4"/>
      <c r="M452" s="3"/>
      <c r="N452" s="3"/>
      <c r="O452" s="3"/>
    </row>
    <row r="453" spans="1:15" ht="45" customHeight="1" x14ac:dyDescent="0.25">
      <c r="A453" s="99"/>
      <c r="B453" s="62"/>
      <c r="C453" s="82"/>
      <c r="D453" s="31"/>
      <c r="E453" s="100"/>
      <c r="F453" s="3"/>
      <c r="G453" s="3"/>
      <c r="H453" s="3"/>
      <c r="I453" s="3"/>
      <c r="J453" s="32"/>
      <c r="K453" s="32"/>
      <c r="L453" s="4"/>
      <c r="M453" s="3"/>
      <c r="N453" s="3"/>
      <c r="O453" s="3"/>
    </row>
    <row r="454" spans="1:15" ht="45" customHeight="1" x14ac:dyDescent="0.25">
      <c r="A454" s="99"/>
      <c r="B454" s="62"/>
      <c r="C454" s="82"/>
      <c r="D454" s="31"/>
      <c r="E454" s="100"/>
      <c r="F454" s="3"/>
      <c r="G454" s="3"/>
      <c r="H454" s="3"/>
      <c r="I454" s="3"/>
      <c r="J454" s="32"/>
      <c r="K454" s="32"/>
      <c r="L454" s="4"/>
      <c r="M454" s="3"/>
      <c r="N454" s="3"/>
      <c r="O454" s="3"/>
    </row>
    <row r="455" spans="1:15" ht="45" customHeight="1" x14ac:dyDescent="0.25">
      <c r="A455" s="99"/>
      <c r="B455" s="62"/>
      <c r="C455" s="82"/>
      <c r="D455" s="31"/>
      <c r="E455" s="100"/>
      <c r="F455" s="3"/>
      <c r="G455" s="3"/>
      <c r="H455" s="3"/>
      <c r="I455" s="3"/>
      <c r="J455" s="32"/>
      <c r="K455" s="32"/>
      <c r="L455" s="4"/>
      <c r="M455" s="3"/>
      <c r="N455" s="3"/>
      <c r="O455" s="3"/>
    </row>
    <row r="456" spans="1:15" ht="45" customHeight="1" x14ac:dyDescent="0.25">
      <c r="A456" s="99"/>
      <c r="B456" s="62"/>
      <c r="C456" s="82"/>
      <c r="D456" s="31"/>
      <c r="E456" s="100"/>
      <c r="F456" s="3"/>
      <c r="G456" s="3"/>
      <c r="H456" s="3"/>
      <c r="I456" s="3"/>
      <c r="J456" s="32"/>
      <c r="K456" s="32"/>
      <c r="L456" s="4"/>
      <c r="M456" s="3"/>
      <c r="N456" s="3"/>
      <c r="O456" s="3"/>
    </row>
    <row r="457" spans="1:15" ht="45" customHeight="1" x14ac:dyDescent="0.25">
      <c r="A457" s="99"/>
      <c r="B457" s="62"/>
      <c r="C457" s="82"/>
      <c r="D457" s="31"/>
      <c r="E457" s="100"/>
      <c r="F457" s="3"/>
      <c r="G457" s="3"/>
      <c r="H457" s="3"/>
      <c r="I457" s="3"/>
      <c r="J457" s="32"/>
      <c r="K457" s="32"/>
      <c r="L457" s="4"/>
      <c r="M457" s="3"/>
      <c r="N457" s="3"/>
      <c r="O457" s="3"/>
    </row>
    <row r="458" spans="1:15" ht="45" customHeight="1" x14ac:dyDescent="0.25">
      <c r="A458" s="99"/>
      <c r="B458" s="62"/>
      <c r="C458" s="82"/>
      <c r="D458" s="31"/>
      <c r="E458" s="100"/>
      <c r="F458" s="3"/>
      <c r="G458" s="3"/>
      <c r="H458" s="3"/>
      <c r="I458" s="3"/>
      <c r="J458" s="32"/>
      <c r="K458" s="32"/>
      <c r="L458" s="4"/>
      <c r="M458" s="3"/>
      <c r="N458" s="3"/>
      <c r="O458" s="3"/>
    </row>
    <row r="459" spans="1:15" ht="45" customHeight="1" x14ac:dyDescent="0.25">
      <c r="A459" s="99"/>
      <c r="B459" s="62"/>
      <c r="C459" s="82"/>
      <c r="D459" s="31"/>
      <c r="E459" s="100"/>
      <c r="F459" s="3"/>
      <c r="G459" s="3"/>
      <c r="H459" s="3"/>
      <c r="I459" s="3"/>
      <c r="J459" s="32"/>
      <c r="K459" s="32"/>
      <c r="L459" s="4"/>
      <c r="M459" s="3"/>
      <c r="N459" s="3"/>
      <c r="O459" s="3"/>
    </row>
    <row r="460" spans="1:15" ht="45" customHeight="1" x14ac:dyDescent="0.25">
      <c r="A460" s="99"/>
      <c r="B460" s="62"/>
      <c r="C460" s="82"/>
      <c r="D460" s="31"/>
      <c r="E460" s="31"/>
      <c r="F460" s="3"/>
      <c r="G460" s="3"/>
      <c r="H460" s="3"/>
      <c r="I460" s="3"/>
      <c r="J460" s="32"/>
      <c r="K460" s="32"/>
      <c r="L460" s="4"/>
      <c r="M460" s="3"/>
      <c r="N460" s="3"/>
      <c r="O460" s="3"/>
    </row>
    <row r="461" spans="1:15" ht="45" customHeight="1" x14ac:dyDescent="0.25">
      <c r="A461" s="99"/>
      <c r="B461" s="62"/>
      <c r="C461" s="82"/>
      <c r="D461" s="31"/>
      <c r="E461" s="31"/>
      <c r="F461" s="3"/>
      <c r="G461" s="3"/>
      <c r="H461" s="3"/>
      <c r="I461" s="3"/>
      <c r="J461" s="32"/>
      <c r="K461" s="32"/>
      <c r="L461" s="4"/>
      <c r="M461" s="3"/>
      <c r="N461" s="3"/>
      <c r="O461" s="3"/>
    </row>
    <row r="462" spans="1:15" ht="45" customHeight="1" x14ac:dyDescent="0.25">
      <c r="A462" s="99"/>
      <c r="B462" s="62"/>
      <c r="C462" s="82"/>
      <c r="D462" s="31"/>
      <c r="E462" s="31"/>
      <c r="F462" s="3"/>
      <c r="G462" s="3"/>
      <c r="H462" s="3"/>
      <c r="I462" s="3"/>
      <c r="J462" s="32"/>
      <c r="K462" s="32"/>
      <c r="L462" s="4"/>
      <c r="M462" s="3"/>
      <c r="N462" s="3"/>
      <c r="O462" s="3"/>
    </row>
    <row r="463" spans="1:15" ht="45" customHeight="1" x14ac:dyDescent="0.25">
      <c r="A463" s="99"/>
      <c r="B463" s="62"/>
      <c r="C463" s="82"/>
      <c r="D463" s="31"/>
      <c r="E463" s="31"/>
      <c r="F463" s="3"/>
      <c r="G463" s="3"/>
      <c r="H463" s="3"/>
      <c r="I463" s="3"/>
      <c r="J463" s="32"/>
      <c r="K463" s="32"/>
      <c r="L463" s="4"/>
      <c r="M463" s="3"/>
      <c r="N463" s="3"/>
      <c r="O463" s="3"/>
    </row>
    <row r="464" spans="1:15" ht="45" customHeight="1" x14ac:dyDescent="0.25">
      <c r="A464" s="99"/>
      <c r="B464" s="62"/>
      <c r="C464" s="82"/>
      <c r="D464" s="31"/>
      <c r="E464" s="31"/>
      <c r="F464" s="3"/>
      <c r="G464" s="3"/>
      <c r="H464" s="3"/>
      <c r="I464" s="3"/>
      <c r="J464" s="32"/>
      <c r="K464" s="32"/>
      <c r="L464" s="4"/>
      <c r="M464" s="3"/>
      <c r="N464" s="3"/>
      <c r="O464" s="3"/>
    </row>
    <row r="465" spans="1:15" ht="45" customHeight="1" x14ac:dyDescent="0.25">
      <c r="A465" s="99"/>
      <c r="B465" s="62"/>
      <c r="C465" s="82"/>
      <c r="D465" s="31"/>
      <c r="E465" s="31"/>
      <c r="F465" s="3"/>
      <c r="G465" s="3"/>
      <c r="H465" s="3"/>
      <c r="I465" s="3"/>
      <c r="J465" s="32"/>
      <c r="K465" s="32"/>
      <c r="L465" s="4"/>
      <c r="M465" s="3"/>
      <c r="N465" s="3"/>
      <c r="O465" s="3"/>
    </row>
    <row r="466" spans="1:15" ht="45" customHeight="1" x14ac:dyDescent="0.25">
      <c r="A466" s="99"/>
      <c r="B466" s="62"/>
      <c r="C466" s="82"/>
      <c r="D466" s="31"/>
      <c r="E466" s="31"/>
      <c r="F466" s="3"/>
      <c r="G466" s="3"/>
      <c r="H466" s="3"/>
      <c r="I466" s="3"/>
      <c r="J466" s="32"/>
      <c r="K466" s="32"/>
      <c r="L466" s="4"/>
      <c r="M466" s="3"/>
      <c r="N466" s="3"/>
      <c r="O466" s="3"/>
    </row>
    <row r="467" spans="1:15" ht="45" customHeight="1" x14ac:dyDescent="0.25">
      <c r="A467" s="99"/>
      <c r="B467" s="62"/>
      <c r="C467" s="82"/>
      <c r="D467" s="31"/>
      <c r="E467" s="31"/>
      <c r="F467" s="3"/>
      <c r="G467" s="3"/>
      <c r="H467" s="3"/>
      <c r="I467" s="3"/>
      <c r="J467" s="32"/>
      <c r="K467" s="32"/>
      <c r="L467" s="4"/>
      <c r="M467" s="3"/>
      <c r="N467" s="3"/>
      <c r="O467" s="3"/>
    </row>
    <row r="468" spans="1:15" ht="45" customHeight="1" x14ac:dyDescent="0.25">
      <c r="A468" s="99"/>
      <c r="B468" s="62"/>
      <c r="C468" s="82"/>
      <c r="D468" s="31"/>
      <c r="E468" s="31"/>
      <c r="F468" s="3"/>
      <c r="G468" s="3"/>
      <c r="H468" s="3"/>
      <c r="I468" s="3"/>
      <c r="J468" s="32"/>
      <c r="K468" s="32"/>
      <c r="L468" s="4"/>
      <c r="M468" s="3"/>
      <c r="N468" s="3"/>
      <c r="O468" s="3"/>
    </row>
    <row r="469" spans="1:15" ht="45" customHeight="1" x14ac:dyDescent="0.25">
      <c r="A469" s="99"/>
      <c r="B469" s="62"/>
      <c r="C469" s="82"/>
      <c r="D469" s="31"/>
      <c r="E469" s="31"/>
      <c r="F469" s="3"/>
      <c r="G469" s="3"/>
      <c r="H469" s="3"/>
      <c r="I469" s="3"/>
      <c r="J469" s="32"/>
      <c r="K469" s="32"/>
      <c r="L469" s="4"/>
      <c r="M469" s="3"/>
      <c r="N469" s="3"/>
      <c r="O469" s="3"/>
    </row>
    <row r="470" spans="1:15" ht="45" customHeight="1" x14ac:dyDescent="0.25">
      <c r="A470" s="99"/>
      <c r="B470" s="62"/>
      <c r="C470" s="82"/>
      <c r="D470" s="31"/>
      <c r="E470" s="31"/>
      <c r="F470" s="3"/>
      <c r="G470" s="3"/>
      <c r="H470" s="3"/>
      <c r="I470" s="3"/>
      <c r="J470" s="32"/>
      <c r="K470" s="32"/>
      <c r="L470" s="4"/>
      <c r="M470" s="3"/>
      <c r="N470" s="3"/>
      <c r="O470" s="3"/>
    </row>
    <row r="471" spans="1:15" ht="45" customHeight="1" x14ac:dyDescent="0.25">
      <c r="A471" s="99"/>
      <c r="B471" s="62"/>
      <c r="C471" s="82"/>
      <c r="D471" s="31"/>
      <c r="E471" s="31"/>
      <c r="F471" s="3"/>
      <c r="G471" s="3"/>
      <c r="H471" s="3"/>
      <c r="I471" s="3"/>
      <c r="J471" s="32"/>
      <c r="K471" s="32"/>
      <c r="L471" s="4"/>
      <c r="M471" s="3"/>
      <c r="N471" s="3"/>
      <c r="O471" s="3"/>
    </row>
    <row r="472" spans="1:15" ht="45" customHeight="1" x14ac:dyDescent="0.25">
      <c r="A472" s="99"/>
      <c r="B472" s="62"/>
      <c r="C472" s="82"/>
      <c r="D472" s="31"/>
      <c r="E472" s="31"/>
      <c r="F472" s="3"/>
      <c r="G472" s="3"/>
      <c r="H472" s="3"/>
      <c r="I472" s="3"/>
      <c r="J472" s="32"/>
      <c r="K472" s="32"/>
      <c r="L472" s="4"/>
      <c r="M472" s="3"/>
      <c r="N472" s="3"/>
      <c r="O472" s="3"/>
    </row>
    <row r="473" spans="1:15" ht="45" customHeight="1" x14ac:dyDescent="0.25">
      <c r="A473" s="99"/>
      <c r="B473" s="62"/>
      <c r="C473" s="82"/>
      <c r="D473" s="31"/>
      <c r="E473" s="31"/>
      <c r="F473" s="3"/>
      <c r="G473" s="3"/>
      <c r="H473" s="3"/>
      <c r="I473" s="3"/>
      <c r="J473" s="32"/>
      <c r="K473" s="32"/>
      <c r="L473" s="4"/>
      <c r="M473" s="3"/>
      <c r="N473" s="3"/>
      <c r="O473" s="3"/>
    </row>
    <row r="474" spans="1:15" ht="45" customHeight="1" x14ac:dyDescent="0.25">
      <c r="A474" s="99"/>
      <c r="B474" s="62"/>
      <c r="C474" s="82"/>
      <c r="D474" s="31"/>
      <c r="E474" s="31"/>
      <c r="F474" s="3"/>
      <c r="G474" s="3"/>
      <c r="H474" s="3"/>
      <c r="I474" s="3"/>
      <c r="J474" s="32"/>
      <c r="K474" s="32"/>
      <c r="L474" s="4"/>
      <c r="M474" s="3"/>
      <c r="N474" s="3"/>
      <c r="O474" s="3"/>
    </row>
    <row r="475" spans="1:15" ht="45" customHeight="1" x14ac:dyDescent="0.25">
      <c r="A475" s="99"/>
      <c r="B475" s="62"/>
      <c r="C475" s="82"/>
      <c r="D475" s="31"/>
      <c r="E475" s="31"/>
      <c r="F475" s="3"/>
      <c r="G475" s="3"/>
      <c r="H475" s="3"/>
      <c r="I475" s="3"/>
      <c r="J475" s="32"/>
      <c r="K475" s="32"/>
      <c r="L475" s="4"/>
      <c r="M475" s="3"/>
      <c r="N475" s="3"/>
      <c r="O475" s="3"/>
    </row>
    <row r="476" spans="1:15" ht="45" customHeight="1" x14ac:dyDescent="0.25">
      <c r="A476" s="99"/>
      <c r="B476" s="62"/>
      <c r="C476" s="82"/>
      <c r="D476" s="31"/>
      <c r="E476" s="31"/>
      <c r="F476" s="3"/>
      <c r="G476" s="3"/>
      <c r="H476" s="3"/>
      <c r="I476" s="3"/>
      <c r="J476" s="32"/>
      <c r="K476" s="32"/>
      <c r="L476" s="4"/>
      <c r="M476" s="3"/>
      <c r="N476" s="3"/>
      <c r="O476" s="3"/>
    </row>
    <row r="477" spans="1:15" ht="45" customHeight="1" x14ac:dyDescent="0.25">
      <c r="A477" s="99"/>
      <c r="B477" s="62"/>
      <c r="C477" s="82"/>
      <c r="D477" s="31"/>
      <c r="E477" s="31"/>
      <c r="F477" s="3"/>
      <c r="G477" s="3"/>
      <c r="H477" s="3"/>
      <c r="I477" s="3"/>
      <c r="J477" s="32"/>
      <c r="K477" s="32"/>
      <c r="L477" s="4"/>
      <c r="M477" s="3"/>
      <c r="N477" s="3"/>
      <c r="O477" s="3"/>
    </row>
    <row r="478" spans="1:15" ht="45" customHeight="1" x14ac:dyDescent="0.25">
      <c r="A478" s="99"/>
      <c r="B478" s="62"/>
      <c r="C478" s="82"/>
      <c r="D478" s="31"/>
      <c r="E478" s="31"/>
      <c r="F478" s="3"/>
      <c r="G478" s="3"/>
      <c r="H478" s="3"/>
      <c r="I478" s="3"/>
      <c r="J478" s="32"/>
      <c r="K478" s="32"/>
      <c r="L478" s="4"/>
      <c r="M478" s="3"/>
      <c r="N478" s="3"/>
      <c r="O478" s="3"/>
    </row>
    <row r="479" spans="1:15" ht="45" customHeight="1" x14ac:dyDescent="0.25">
      <c r="A479" s="99"/>
      <c r="B479" s="62"/>
      <c r="C479" s="82"/>
      <c r="D479" s="31"/>
      <c r="E479" s="31"/>
      <c r="F479" s="3"/>
      <c r="G479" s="3"/>
      <c r="H479" s="3"/>
      <c r="I479" s="3"/>
      <c r="J479" s="32"/>
      <c r="K479" s="32"/>
      <c r="L479" s="4"/>
      <c r="M479" s="3"/>
      <c r="N479" s="3"/>
      <c r="O479" s="3"/>
    </row>
    <row r="480" spans="1:15" ht="45" customHeight="1" x14ac:dyDescent="0.25">
      <c r="A480" s="99"/>
      <c r="B480" s="62"/>
      <c r="C480" s="82"/>
      <c r="D480" s="31"/>
      <c r="E480" s="31"/>
      <c r="F480" s="3"/>
      <c r="G480" s="3"/>
      <c r="H480" s="3"/>
      <c r="I480" s="3"/>
      <c r="J480" s="32"/>
      <c r="K480" s="32"/>
      <c r="L480" s="4"/>
      <c r="M480" s="3"/>
      <c r="N480" s="3"/>
      <c r="O480" s="3"/>
    </row>
    <row r="481" spans="1:15" ht="45" customHeight="1" x14ac:dyDescent="0.25">
      <c r="A481" s="99"/>
      <c r="B481" s="62"/>
      <c r="C481" s="82"/>
      <c r="D481" s="31"/>
      <c r="E481" s="31"/>
      <c r="F481" s="3"/>
      <c r="G481" s="3"/>
      <c r="H481" s="3"/>
      <c r="I481" s="3"/>
      <c r="J481" s="32"/>
      <c r="K481" s="32"/>
      <c r="L481" s="4"/>
      <c r="M481" s="3"/>
      <c r="N481" s="3"/>
      <c r="O481" s="3"/>
    </row>
    <row r="482" spans="1:15" ht="45" customHeight="1" x14ac:dyDescent="0.25">
      <c r="A482" s="99"/>
      <c r="B482" s="62"/>
      <c r="C482" s="82"/>
      <c r="D482" s="31"/>
      <c r="E482" s="31"/>
      <c r="F482" s="3"/>
      <c r="G482" s="3"/>
      <c r="H482" s="3"/>
      <c r="I482" s="3"/>
      <c r="J482" s="32"/>
      <c r="K482" s="32"/>
      <c r="L482" s="4"/>
      <c r="M482" s="3"/>
      <c r="N482" s="3"/>
      <c r="O482" s="3"/>
    </row>
    <row r="483" spans="1:15" ht="45" customHeight="1" x14ac:dyDescent="0.25">
      <c r="A483" s="99"/>
      <c r="B483" s="62"/>
      <c r="C483" s="82"/>
      <c r="D483" s="31"/>
      <c r="E483" s="31"/>
      <c r="F483" s="3"/>
      <c r="G483" s="3"/>
      <c r="H483" s="3"/>
      <c r="I483" s="3"/>
      <c r="J483" s="32"/>
      <c r="K483" s="32"/>
      <c r="L483" s="4"/>
      <c r="M483" s="3"/>
      <c r="N483" s="3"/>
      <c r="O483" s="3"/>
    </row>
    <row r="484" spans="1:15" ht="45" customHeight="1" x14ac:dyDescent="0.25">
      <c r="A484" s="99"/>
      <c r="B484" s="62"/>
      <c r="C484" s="82"/>
      <c r="D484" s="31"/>
      <c r="E484" s="31"/>
      <c r="F484" s="3"/>
      <c r="G484" s="3"/>
      <c r="H484" s="3"/>
      <c r="I484" s="3"/>
      <c r="J484" s="32"/>
      <c r="K484" s="32"/>
      <c r="L484" s="4"/>
      <c r="M484" s="3"/>
      <c r="N484" s="3"/>
      <c r="O484" s="3"/>
    </row>
    <row r="485" spans="1:15" ht="45" customHeight="1" x14ac:dyDescent="0.25">
      <c r="A485" s="99"/>
      <c r="B485" s="62"/>
      <c r="C485" s="82"/>
      <c r="D485" s="31"/>
      <c r="E485" s="31"/>
      <c r="F485" s="3"/>
      <c r="G485" s="3"/>
      <c r="H485" s="3"/>
      <c r="I485" s="3"/>
      <c r="J485" s="32"/>
      <c r="K485" s="32"/>
      <c r="L485" s="4"/>
      <c r="M485" s="3"/>
      <c r="N485" s="3"/>
      <c r="O485" s="3"/>
    </row>
    <row r="486" spans="1:15" ht="45" customHeight="1" x14ac:dyDescent="0.25">
      <c r="A486" s="99"/>
      <c r="B486" s="62"/>
      <c r="C486" s="82"/>
      <c r="D486" s="31"/>
      <c r="E486" s="31"/>
      <c r="F486" s="3"/>
      <c r="G486" s="3"/>
      <c r="H486" s="3"/>
      <c r="I486" s="3"/>
      <c r="J486" s="32"/>
      <c r="K486" s="32"/>
      <c r="L486" s="4"/>
      <c r="M486" s="3"/>
      <c r="N486" s="3"/>
      <c r="O486" s="3"/>
    </row>
    <row r="487" spans="1:15" ht="45" customHeight="1" x14ac:dyDescent="0.25">
      <c r="A487" s="99"/>
      <c r="B487" s="62"/>
      <c r="C487" s="82"/>
      <c r="D487" s="31"/>
      <c r="E487" s="31"/>
      <c r="F487" s="3"/>
      <c r="G487" s="3"/>
      <c r="H487" s="3"/>
      <c r="I487" s="3"/>
      <c r="J487" s="32"/>
      <c r="K487" s="32"/>
      <c r="L487" s="4"/>
      <c r="M487" s="3"/>
      <c r="N487" s="3"/>
      <c r="O487" s="3"/>
    </row>
    <row r="488" spans="1:15" ht="45" customHeight="1" x14ac:dyDescent="0.25">
      <c r="A488" s="99"/>
      <c r="B488" s="62"/>
      <c r="C488" s="82"/>
      <c r="D488" s="31"/>
      <c r="E488" s="31"/>
      <c r="F488" s="3"/>
      <c r="G488" s="3"/>
      <c r="H488" s="3"/>
      <c r="I488" s="3"/>
      <c r="J488" s="32"/>
      <c r="K488" s="32"/>
      <c r="L488" s="4"/>
      <c r="M488" s="3"/>
      <c r="N488" s="3"/>
      <c r="O488" s="3"/>
    </row>
    <row r="489" spans="1:15" ht="45" customHeight="1" x14ac:dyDescent="0.25">
      <c r="A489" s="99"/>
      <c r="B489" s="62"/>
      <c r="C489" s="82"/>
      <c r="D489" s="31"/>
      <c r="E489" s="31"/>
      <c r="F489" s="3"/>
      <c r="G489" s="3"/>
      <c r="H489" s="3"/>
      <c r="I489" s="3"/>
      <c r="J489" s="32"/>
      <c r="K489" s="32"/>
      <c r="L489" s="4"/>
      <c r="M489" s="3"/>
      <c r="N489" s="3"/>
      <c r="O489" s="3"/>
    </row>
    <row r="490" spans="1:15" ht="45" customHeight="1" x14ac:dyDescent="0.25">
      <c r="A490" s="99"/>
      <c r="B490" s="62"/>
      <c r="C490" s="82"/>
      <c r="D490" s="31"/>
      <c r="E490" s="31"/>
      <c r="F490" s="3"/>
      <c r="G490" s="3"/>
      <c r="H490" s="3"/>
      <c r="I490" s="3"/>
      <c r="J490" s="32"/>
      <c r="K490" s="32"/>
      <c r="L490" s="4"/>
      <c r="M490" s="3"/>
      <c r="N490" s="3"/>
      <c r="O490" s="3"/>
    </row>
    <row r="491" spans="1:15" ht="45" customHeight="1" x14ac:dyDescent="0.25">
      <c r="A491" s="99"/>
      <c r="B491" s="62"/>
      <c r="C491" s="82"/>
      <c r="D491" s="31"/>
      <c r="E491" s="31"/>
      <c r="F491" s="3"/>
      <c r="G491" s="3"/>
      <c r="H491" s="3"/>
      <c r="I491" s="3"/>
      <c r="J491" s="32"/>
      <c r="K491" s="32"/>
      <c r="L491" s="4"/>
      <c r="M491" s="3"/>
      <c r="N491" s="3"/>
      <c r="O491" s="3"/>
    </row>
    <row r="492" spans="1:15" ht="45" customHeight="1" x14ac:dyDescent="0.25">
      <c r="A492" s="99"/>
      <c r="B492" s="62"/>
      <c r="C492" s="82"/>
      <c r="D492" s="31"/>
      <c r="E492" s="31"/>
      <c r="F492" s="3"/>
      <c r="G492" s="3"/>
      <c r="H492" s="3"/>
      <c r="I492" s="3"/>
      <c r="J492" s="32"/>
      <c r="K492" s="32"/>
      <c r="L492" s="4"/>
      <c r="M492" s="3"/>
      <c r="N492" s="3"/>
      <c r="O492" s="3"/>
    </row>
    <row r="493" spans="1:15" ht="45" customHeight="1" x14ac:dyDescent="0.25">
      <c r="A493" s="99"/>
      <c r="B493" s="62"/>
      <c r="C493" s="82"/>
      <c r="D493" s="31"/>
      <c r="E493" s="31"/>
      <c r="F493" s="3"/>
      <c r="G493" s="3"/>
      <c r="H493" s="3"/>
      <c r="I493" s="3"/>
      <c r="J493" s="32"/>
      <c r="K493" s="32"/>
      <c r="L493" s="4"/>
      <c r="M493" s="3"/>
      <c r="N493" s="3"/>
      <c r="O493" s="3"/>
    </row>
    <row r="494" spans="1:15" ht="45" customHeight="1" x14ac:dyDescent="0.25">
      <c r="A494" s="99"/>
      <c r="B494" s="62"/>
      <c r="C494" s="82"/>
      <c r="D494" s="31"/>
      <c r="E494" s="31"/>
      <c r="F494" s="3"/>
      <c r="G494" s="3"/>
      <c r="H494" s="3"/>
      <c r="I494" s="3"/>
      <c r="J494" s="32"/>
      <c r="K494" s="32"/>
      <c r="L494" s="4"/>
      <c r="M494" s="3"/>
      <c r="N494" s="3"/>
      <c r="O494" s="3"/>
    </row>
    <row r="495" spans="1:15" ht="45" customHeight="1" x14ac:dyDescent="0.25">
      <c r="A495" s="99"/>
      <c r="B495" s="62"/>
      <c r="C495" s="82"/>
      <c r="D495" s="31"/>
      <c r="E495" s="31"/>
      <c r="F495" s="3"/>
      <c r="G495" s="3"/>
      <c r="H495" s="3"/>
      <c r="I495" s="3"/>
      <c r="J495" s="32"/>
      <c r="K495" s="32"/>
      <c r="L495" s="4"/>
      <c r="M495" s="3"/>
      <c r="N495" s="3"/>
      <c r="O495" s="3"/>
    </row>
    <row r="496" spans="1:15" ht="45" customHeight="1" x14ac:dyDescent="0.25">
      <c r="A496" s="99"/>
      <c r="B496" s="62"/>
      <c r="C496" s="82"/>
      <c r="D496" s="31"/>
      <c r="E496" s="31"/>
      <c r="F496" s="3"/>
      <c r="G496" s="3"/>
      <c r="H496" s="3"/>
      <c r="I496" s="3"/>
      <c r="J496" s="32"/>
      <c r="K496" s="32"/>
      <c r="L496" s="4"/>
      <c r="M496" s="3"/>
      <c r="N496" s="3"/>
      <c r="O496" s="3"/>
    </row>
    <row r="497" spans="1:15" ht="45" customHeight="1" x14ac:dyDescent="0.25">
      <c r="A497" s="99"/>
      <c r="B497" s="62"/>
      <c r="C497" s="82"/>
      <c r="D497" s="31"/>
      <c r="E497" s="31"/>
      <c r="F497" s="3"/>
      <c r="G497" s="3"/>
      <c r="H497" s="3"/>
      <c r="I497" s="3"/>
      <c r="J497" s="32"/>
      <c r="K497" s="32"/>
      <c r="L497" s="4"/>
      <c r="M497" s="3"/>
      <c r="N497" s="3"/>
      <c r="O497" s="3"/>
    </row>
    <row r="498" spans="1:15" ht="45" customHeight="1" x14ac:dyDescent="0.25">
      <c r="A498" s="99"/>
      <c r="B498" s="62"/>
      <c r="C498" s="82"/>
      <c r="D498" s="31"/>
      <c r="E498" s="31"/>
      <c r="F498" s="3"/>
      <c r="G498" s="3"/>
      <c r="H498" s="3"/>
      <c r="I498" s="3"/>
      <c r="J498" s="32"/>
      <c r="K498" s="32"/>
      <c r="L498" s="4"/>
      <c r="M498" s="3"/>
      <c r="N498" s="3"/>
      <c r="O498" s="3"/>
    </row>
    <row r="499" spans="1:15" ht="45" customHeight="1" x14ac:dyDescent="0.25">
      <c r="A499" s="99"/>
      <c r="B499" s="62"/>
      <c r="C499" s="82"/>
      <c r="D499" s="32"/>
      <c r="E499" s="32"/>
      <c r="F499" s="3"/>
      <c r="G499" s="3"/>
      <c r="H499" s="3"/>
      <c r="I499" s="3"/>
      <c r="J499" s="32"/>
      <c r="K499" s="32"/>
      <c r="L499" s="4"/>
      <c r="M499" s="3"/>
      <c r="N499" s="3"/>
      <c r="O499" s="3"/>
    </row>
    <row r="500" spans="1:15" ht="45" customHeight="1" x14ac:dyDescent="0.25">
      <c r="A500" s="99"/>
      <c r="B500" s="62"/>
      <c r="C500" s="82"/>
      <c r="D500" s="32"/>
      <c r="E500" s="32"/>
      <c r="F500" s="3"/>
      <c r="G500" s="3"/>
      <c r="H500" s="3"/>
      <c r="I500" s="3"/>
      <c r="J500" s="32"/>
      <c r="K500" s="32"/>
      <c r="L500" s="4"/>
      <c r="M500" s="3"/>
      <c r="N500" s="3"/>
      <c r="O500" s="3"/>
    </row>
    <row r="501" spans="1:15" ht="45" customHeight="1" x14ac:dyDescent="0.25">
      <c r="A501" s="99"/>
      <c r="B501" s="62"/>
      <c r="C501" s="82"/>
      <c r="D501" s="32"/>
      <c r="E501" s="32"/>
      <c r="F501" s="3"/>
      <c r="G501" s="3"/>
      <c r="H501" s="3"/>
      <c r="I501" s="3"/>
      <c r="J501" s="32"/>
      <c r="K501" s="32"/>
      <c r="L501" s="4"/>
      <c r="M501" s="3"/>
      <c r="N501" s="3"/>
      <c r="O501" s="3"/>
    </row>
    <row r="502" spans="1:15" ht="45" customHeight="1" x14ac:dyDescent="0.25">
      <c r="A502" s="99"/>
      <c r="B502" s="62"/>
      <c r="C502" s="82"/>
      <c r="D502" s="32"/>
      <c r="E502" s="32"/>
      <c r="F502" s="3"/>
      <c r="G502" s="3"/>
      <c r="H502" s="3"/>
      <c r="I502" s="3"/>
      <c r="J502" s="32"/>
      <c r="K502" s="32"/>
      <c r="L502" s="4"/>
      <c r="M502" s="3"/>
      <c r="N502" s="3"/>
      <c r="O502" s="3"/>
    </row>
    <row r="503" spans="1:15" ht="45" customHeight="1" x14ac:dyDescent="0.25">
      <c r="A503" s="101"/>
      <c r="B503" s="63"/>
      <c r="C503" s="83"/>
      <c r="D503" s="32"/>
      <c r="E503" s="32"/>
      <c r="F503" s="3"/>
      <c r="G503" s="3"/>
      <c r="H503" s="3"/>
      <c r="I503" s="3"/>
      <c r="J503" s="32"/>
      <c r="K503" s="32"/>
      <c r="L503" s="4"/>
      <c r="M503" s="3"/>
      <c r="N503" s="3"/>
      <c r="O503" s="3"/>
    </row>
    <row r="504" spans="1:15" ht="45" customHeight="1" x14ac:dyDescent="0.25">
      <c r="A504" s="101"/>
      <c r="B504" s="63"/>
      <c r="C504" s="83"/>
      <c r="D504" s="32"/>
      <c r="E504" s="32"/>
      <c r="F504" s="3"/>
      <c r="G504" s="3"/>
      <c r="H504" s="3"/>
      <c r="I504" s="3"/>
      <c r="J504" s="32"/>
      <c r="K504" s="32"/>
      <c r="L504" s="4"/>
      <c r="M504" s="3"/>
      <c r="N504" s="3"/>
      <c r="O504" s="3"/>
    </row>
    <row r="505" spans="1:15" ht="45" customHeight="1" x14ac:dyDescent="0.25">
      <c r="A505" s="101"/>
      <c r="B505" s="63"/>
      <c r="C505" s="83"/>
      <c r="D505" s="32"/>
      <c r="E505" s="32"/>
      <c r="F505" s="3"/>
      <c r="G505" s="3"/>
      <c r="H505" s="3"/>
      <c r="I505" s="3"/>
      <c r="J505" s="32"/>
      <c r="K505" s="32"/>
      <c r="L505" s="4"/>
      <c r="M505" s="3"/>
      <c r="N505" s="3"/>
      <c r="O505" s="3"/>
    </row>
    <row r="506" spans="1:15" ht="45" customHeight="1" x14ac:dyDescent="0.25">
      <c r="A506" s="101"/>
      <c r="B506" s="63"/>
      <c r="C506" s="83"/>
      <c r="D506" s="32"/>
      <c r="E506" s="32"/>
      <c r="F506" s="3"/>
      <c r="G506" s="3"/>
      <c r="H506" s="3"/>
      <c r="I506" s="3"/>
      <c r="J506" s="32"/>
      <c r="K506" s="32"/>
      <c r="L506" s="4"/>
      <c r="M506" s="3"/>
      <c r="N506" s="3"/>
      <c r="O506" s="3"/>
    </row>
    <row r="507" spans="1:15" ht="45" customHeight="1" x14ac:dyDescent="0.25">
      <c r="A507" s="101"/>
      <c r="B507" s="63"/>
      <c r="C507" s="83"/>
      <c r="D507" s="32"/>
      <c r="E507" s="32"/>
      <c r="F507" s="3"/>
      <c r="G507" s="3"/>
      <c r="H507" s="3"/>
      <c r="I507" s="3"/>
      <c r="J507" s="32"/>
      <c r="K507" s="32"/>
      <c r="L507" s="4"/>
      <c r="M507" s="3"/>
      <c r="N507" s="3"/>
      <c r="O507" s="3"/>
    </row>
    <row r="508" spans="1:15" ht="45" customHeight="1" x14ac:dyDescent="0.25">
      <c r="A508" s="101"/>
      <c r="B508" s="63"/>
      <c r="C508" s="83"/>
      <c r="D508" s="32"/>
      <c r="E508" s="32"/>
      <c r="F508" s="3"/>
      <c r="G508" s="3"/>
      <c r="H508" s="3"/>
      <c r="I508" s="3"/>
      <c r="J508" s="32"/>
      <c r="K508" s="32"/>
      <c r="L508" s="4"/>
      <c r="M508" s="3"/>
      <c r="N508" s="3"/>
      <c r="O508" s="3"/>
    </row>
    <row r="509" spans="1:15" ht="45" customHeight="1" x14ac:dyDescent="0.25">
      <c r="A509" s="101"/>
      <c r="B509" s="63"/>
      <c r="C509" s="83"/>
      <c r="D509" s="32"/>
      <c r="E509" s="32"/>
      <c r="F509" s="3"/>
      <c r="G509" s="3"/>
      <c r="H509" s="3"/>
      <c r="I509" s="3"/>
      <c r="J509" s="32"/>
      <c r="K509" s="32"/>
      <c r="L509" s="4"/>
      <c r="M509" s="3"/>
      <c r="N509" s="3"/>
      <c r="O509" s="3"/>
    </row>
    <row r="510" spans="1:15" ht="45" customHeight="1" x14ac:dyDescent="0.25">
      <c r="A510" s="101"/>
      <c r="B510" s="63"/>
      <c r="C510" s="83"/>
      <c r="D510" s="32"/>
      <c r="E510" s="32"/>
      <c r="F510" s="3"/>
      <c r="G510" s="3"/>
      <c r="H510" s="3"/>
      <c r="I510" s="3"/>
      <c r="J510" s="32"/>
      <c r="K510" s="32"/>
      <c r="L510" s="4"/>
      <c r="M510" s="3"/>
      <c r="N510" s="3"/>
      <c r="O510" s="3"/>
    </row>
    <row r="511" spans="1:15" ht="45" customHeight="1" x14ac:dyDescent="0.25">
      <c r="A511" s="101"/>
      <c r="B511" s="63"/>
      <c r="C511" s="83"/>
      <c r="D511" s="32"/>
      <c r="E511" s="32"/>
      <c r="F511" s="3"/>
      <c r="G511" s="3"/>
      <c r="H511" s="3"/>
      <c r="I511" s="3"/>
      <c r="J511" s="32"/>
      <c r="K511" s="32"/>
      <c r="L511" s="4"/>
      <c r="M511" s="3"/>
      <c r="N511" s="3"/>
      <c r="O511" s="3"/>
    </row>
    <row r="512" spans="1:15" ht="45" customHeight="1" x14ac:dyDescent="0.25">
      <c r="A512" s="101"/>
      <c r="B512" s="63"/>
      <c r="C512" s="83"/>
      <c r="D512" s="32"/>
      <c r="E512" s="32"/>
      <c r="F512" s="3"/>
      <c r="G512" s="3"/>
      <c r="H512" s="3"/>
      <c r="I512" s="3"/>
      <c r="J512" s="32"/>
      <c r="K512" s="32"/>
      <c r="L512" s="4"/>
      <c r="M512" s="3"/>
      <c r="N512" s="3"/>
      <c r="O512" s="3"/>
    </row>
    <row r="513" spans="1:15" ht="45" customHeight="1" x14ac:dyDescent="0.25">
      <c r="A513" s="101"/>
      <c r="B513" s="63"/>
      <c r="C513" s="83"/>
      <c r="D513" s="32"/>
      <c r="E513" s="32"/>
      <c r="F513" s="3"/>
      <c r="G513" s="3"/>
      <c r="H513" s="3"/>
      <c r="I513" s="3"/>
      <c r="J513" s="32"/>
      <c r="K513" s="32"/>
      <c r="L513" s="4"/>
      <c r="M513" s="3"/>
      <c r="N513" s="3"/>
      <c r="O513" s="3"/>
    </row>
    <row r="514" spans="1:15" ht="45" customHeight="1" x14ac:dyDescent="0.25">
      <c r="A514" s="101"/>
      <c r="B514" s="63"/>
      <c r="C514" s="83"/>
      <c r="D514" s="32"/>
      <c r="E514" s="32"/>
      <c r="F514" s="3"/>
      <c r="G514" s="3"/>
      <c r="H514" s="3"/>
      <c r="I514" s="3"/>
      <c r="J514" s="32"/>
      <c r="K514" s="32"/>
      <c r="L514" s="4"/>
      <c r="M514" s="3"/>
      <c r="N514" s="3"/>
      <c r="O514" s="3"/>
    </row>
    <row r="515" spans="1:15" ht="45" customHeight="1" x14ac:dyDescent="0.25">
      <c r="A515" s="101"/>
      <c r="B515" s="63"/>
      <c r="C515" s="83"/>
      <c r="D515" s="32"/>
      <c r="E515" s="32"/>
      <c r="F515" s="3"/>
      <c r="G515" s="3"/>
      <c r="H515" s="3"/>
      <c r="I515" s="3"/>
      <c r="J515" s="32"/>
      <c r="K515" s="32"/>
      <c r="L515" s="4"/>
      <c r="M515" s="3"/>
      <c r="N515" s="3"/>
      <c r="O515" s="3"/>
    </row>
    <row r="516" spans="1:15" ht="45" customHeight="1" x14ac:dyDescent="0.25">
      <c r="A516" s="101"/>
      <c r="B516" s="63"/>
      <c r="C516" s="83"/>
      <c r="D516" s="32"/>
      <c r="E516" s="32"/>
      <c r="F516" s="3"/>
      <c r="G516" s="3"/>
      <c r="H516" s="3"/>
      <c r="I516" s="3"/>
      <c r="J516" s="32"/>
      <c r="K516" s="32"/>
      <c r="L516" s="4"/>
      <c r="M516" s="3"/>
      <c r="N516" s="3"/>
      <c r="O516" s="3"/>
    </row>
    <row r="517" spans="1:15" ht="45" customHeight="1" x14ac:dyDescent="0.25">
      <c r="A517" s="101"/>
      <c r="B517" s="63"/>
      <c r="C517" s="83"/>
      <c r="D517" s="32"/>
      <c r="E517" s="32"/>
      <c r="F517" s="3"/>
      <c r="G517" s="3"/>
      <c r="H517" s="3"/>
      <c r="I517" s="3"/>
      <c r="J517" s="32"/>
      <c r="K517" s="32"/>
      <c r="L517" s="4"/>
      <c r="M517" s="3"/>
      <c r="N517" s="3"/>
      <c r="O517" s="3"/>
    </row>
    <row r="518" spans="1:15" ht="45" customHeight="1" x14ac:dyDescent="0.25">
      <c r="A518" s="101"/>
      <c r="B518" s="63"/>
      <c r="C518" s="83"/>
      <c r="D518" s="32"/>
      <c r="E518" s="32"/>
      <c r="F518" s="3"/>
      <c r="G518" s="3"/>
      <c r="H518" s="3"/>
      <c r="I518" s="3"/>
      <c r="J518" s="32"/>
      <c r="K518" s="32"/>
      <c r="L518" s="4"/>
      <c r="M518" s="3"/>
      <c r="N518" s="3"/>
      <c r="O518" s="3"/>
    </row>
    <row r="519" spans="1:15" ht="45" customHeight="1" x14ac:dyDescent="0.25">
      <c r="A519" s="101"/>
      <c r="B519" s="63"/>
      <c r="C519" s="83"/>
      <c r="D519" s="32"/>
      <c r="E519" s="32"/>
      <c r="F519" s="3"/>
      <c r="G519" s="3"/>
      <c r="H519" s="3"/>
      <c r="I519" s="3"/>
      <c r="J519" s="32"/>
      <c r="K519" s="32"/>
      <c r="L519" s="4"/>
      <c r="M519" s="3"/>
      <c r="N519" s="3"/>
      <c r="O519" s="3"/>
    </row>
    <row r="520" spans="1:15" ht="45" customHeight="1" x14ac:dyDescent="0.25">
      <c r="A520" s="101"/>
      <c r="B520" s="63"/>
      <c r="C520" s="83"/>
      <c r="D520" s="32"/>
      <c r="E520" s="32"/>
      <c r="F520" s="3"/>
      <c r="G520" s="3"/>
      <c r="H520" s="3"/>
      <c r="I520" s="3"/>
      <c r="J520" s="32"/>
      <c r="K520" s="32"/>
      <c r="L520" s="4"/>
      <c r="M520" s="3"/>
      <c r="N520" s="3"/>
      <c r="O520" s="3"/>
    </row>
    <row r="521" spans="1:15" ht="45" customHeight="1" x14ac:dyDescent="0.25">
      <c r="A521" s="101"/>
      <c r="B521" s="63"/>
      <c r="C521" s="83"/>
      <c r="D521" s="32"/>
      <c r="E521" s="32"/>
      <c r="F521" s="3"/>
      <c r="G521" s="3"/>
      <c r="H521" s="3"/>
      <c r="I521" s="3"/>
      <c r="J521" s="32"/>
      <c r="K521" s="32"/>
      <c r="L521" s="4"/>
      <c r="M521" s="3"/>
      <c r="N521" s="3"/>
      <c r="O521" s="3"/>
    </row>
    <row r="522" spans="1:15" ht="45" customHeight="1" x14ac:dyDescent="0.25">
      <c r="A522" s="101"/>
      <c r="B522" s="63"/>
      <c r="C522" s="83"/>
      <c r="D522" s="32"/>
      <c r="E522" s="32"/>
      <c r="F522" s="3"/>
      <c r="G522" s="3"/>
      <c r="H522" s="3"/>
      <c r="I522" s="3"/>
      <c r="J522" s="32"/>
      <c r="K522" s="32"/>
      <c r="L522" s="4"/>
      <c r="M522" s="3"/>
      <c r="N522" s="3"/>
      <c r="O522" s="3"/>
    </row>
    <row r="523" spans="1:15" ht="45" customHeight="1" x14ac:dyDescent="0.25">
      <c r="A523" s="101"/>
      <c r="B523" s="63"/>
      <c r="C523" s="83"/>
      <c r="D523" s="32"/>
      <c r="E523" s="32"/>
      <c r="F523" s="3"/>
      <c r="G523" s="3"/>
      <c r="H523" s="3"/>
      <c r="I523" s="3"/>
      <c r="J523" s="32"/>
      <c r="K523" s="32"/>
      <c r="L523" s="4"/>
      <c r="M523" s="3"/>
      <c r="N523" s="3"/>
      <c r="O523" s="3"/>
    </row>
    <row r="524" spans="1:15" ht="45" customHeight="1" x14ac:dyDescent="0.25">
      <c r="A524" s="101"/>
      <c r="B524" s="63"/>
      <c r="C524" s="83"/>
      <c r="D524" s="32"/>
      <c r="E524" s="32"/>
      <c r="F524" s="3"/>
      <c r="G524" s="3"/>
      <c r="H524" s="3"/>
      <c r="I524" s="3"/>
      <c r="J524" s="32"/>
      <c r="K524" s="32"/>
      <c r="L524" s="4"/>
      <c r="M524" s="3"/>
      <c r="N524" s="3"/>
      <c r="O524" s="3"/>
    </row>
    <row r="525" spans="1:15" ht="45" customHeight="1" x14ac:dyDescent="0.25">
      <c r="A525" s="101"/>
      <c r="B525" s="63"/>
      <c r="C525" s="83"/>
      <c r="D525" s="32"/>
      <c r="E525" s="32"/>
      <c r="F525" s="3"/>
      <c r="G525" s="3"/>
      <c r="H525" s="3"/>
      <c r="I525" s="3"/>
      <c r="J525" s="32"/>
      <c r="K525" s="32"/>
      <c r="L525" s="4"/>
      <c r="M525" s="3"/>
      <c r="N525" s="3"/>
      <c r="O525" s="3"/>
    </row>
    <row r="526" spans="1:15" ht="45" customHeight="1" x14ac:dyDescent="0.25">
      <c r="A526" s="101"/>
      <c r="B526" s="63"/>
      <c r="C526" s="83"/>
      <c r="D526" s="33"/>
      <c r="E526" s="33"/>
      <c r="F526" s="3"/>
      <c r="G526" s="3"/>
      <c r="H526" s="3"/>
      <c r="I526" s="3"/>
      <c r="J526" s="32"/>
      <c r="K526" s="32"/>
      <c r="L526" s="4"/>
      <c r="M526" s="3"/>
      <c r="N526" s="3"/>
      <c r="O526" s="3"/>
    </row>
    <row r="527" spans="1:15" ht="45" customHeight="1" x14ac:dyDescent="0.25">
      <c r="A527" s="101"/>
      <c r="B527" s="63"/>
      <c r="C527" s="83"/>
      <c r="D527" s="33"/>
      <c r="E527" s="33"/>
      <c r="F527" s="3"/>
      <c r="G527" s="3"/>
      <c r="H527" s="3"/>
      <c r="I527" s="3"/>
      <c r="J527" s="32"/>
      <c r="K527" s="32"/>
      <c r="L527" s="4"/>
      <c r="M527" s="3"/>
      <c r="N527" s="3"/>
      <c r="O527" s="3"/>
    </row>
    <row r="528" spans="1:15" ht="45" customHeight="1" x14ac:dyDescent="0.25">
      <c r="A528" s="101"/>
      <c r="B528" s="63"/>
      <c r="C528" s="83"/>
      <c r="D528" s="33"/>
      <c r="E528" s="33"/>
      <c r="F528" s="3"/>
      <c r="G528" s="3"/>
      <c r="H528" s="3"/>
      <c r="I528" s="3"/>
      <c r="J528" s="32"/>
      <c r="K528" s="32"/>
      <c r="L528" s="4"/>
      <c r="M528" s="3"/>
      <c r="N528" s="3"/>
      <c r="O528" s="3"/>
    </row>
    <row r="529" spans="1:15" ht="45" customHeight="1" x14ac:dyDescent="0.25">
      <c r="A529" s="101"/>
      <c r="B529" s="63"/>
      <c r="C529" s="83"/>
      <c r="D529" s="33"/>
      <c r="E529" s="33"/>
      <c r="F529" s="3"/>
      <c r="G529" s="3"/>
      <c r="H529" s="3"/>
      <c r="I529" s="3"/>
      <c r="J529" s="32"/>
      <c r="K529" s="32"/>
      <c r="L529" s="4"/>
      <c r="M529" s="3"/>
      <c r="N529" s="3"/>
      <c r="O529" s="3"/>
    </row>
    <row r="530" spans="1:15" ht="45" customHeight="1" x14ac:dyDescent="0.25">
      <c r="A530" s="102"/>
      <c r="B530" s="64"/>
      <c r="C530" s="84"/>
      <c r="D530" s="33"/>
      <c r="E530" s="33"/>
      <c r="F530" s="2"/>
      <c r="G530" s="2"/>
      <c r="H530" s="2"/>
      <c r="I530" s="2"/>
      <c r="J530" s="33"/>
      <c r="K530" s="33"/>
      <c r="L530" s="5"/>
      <c r="M530" s="2"/>
      <c r="N530" s="2"/>
      <c r="O530" s="2"/>
    </row>
    <row r="531" spans="1:15" ht="45" customHeight="1" x14ac:dyDescent="0.25">
      <c r="A531" s="102"/>
      <c r="B531" s="64"/>
      <c r="C531" s="84"/>
      <c r="D531" s="33"/>
      <c r="E531" s="33"/>
      <c r="F531" s="2"/>
      <c r="G531" s="2"/>
      <c r="H531" s="2"/>
      <c r="I531" s="2"/>
      <c r="J531" s="33"/>
      <c r="K531" s="33"/>
      <c r="L531" s="5"/>
      <c r="M531" s="2"/>
      <c r="N531" s="2"/>
      <c r="O531" s="2"/>
    </row>
    <row r="532" spans="1:15" ht="45" customHeight="1" x14ac:dyDescent="0.25">
      <c r="A532" s="102"/>
      <c r="B532" s="64"/>
      <c r="C532" s="84"/>
      <c r="D532" s="33"/>
      <c r="E532" s="33"/>
      <c r="F532" s="2"/>
      <c r="G532" s="2"/>
      <c r="H532" s="2"/>
      <c r="I532" s="2"/>
      <c r="J532" s="33"/>
      <c r="K532" s="33"/>
      <c r="L532" s="5"/>
      <c r="M532" s="2"/>
      <c r="N532" s="2"/>
      <c r="O532" s="2"/>
    </row>
    <row r="533" spans="1:15" ht="45" customHeight="1" x14ac:dyDescent="0.25">
      <c r="A533" s="102"/>
      <c r="B533" s="64"/>
      <c r="C533" s="84"/>
      <c r="D533" s="33"/>
      <c r="E533" s="33"/>
      <c r="F533" s="2"/>
      <c r="G533" s="2"/>
      <c r="H533" s="2"/>
      <c r="I533" s="2"/>
      <c r="J533" s="33"/>
      <c r="K533" s="33"/>
      <c r="L533" s="5"/>
      <c r="M533" s="2"/>
      <c r="N533" s="2"/>
      <c r="O533" s="2"/>
    </row>
    <row r="534" spans="1:15" ht="45" customHeight="1" x14ac:dyDescent="0.25">
      <c r="A534" s="102"/>
      <c r="B534" s="64"/>
      <c r="C534" s="84"/>
      <c r="D534" s="33"/>
      <c r="E534" s="33"/>
      <c r="F534" s="2"/>
      <c r="G534" s="2"/>
      <c r="H534" s="2"/>
      <c r="I534" s="2"/>
      <c r="J534" s="33"/>
      <c r="K534" s="33"/>
      <c r="L534" s="5"/>
      <c r="M534" s="2"/>
      <c r="N534" s="2"/>
      <c r="O534" s="2"/>
    </row>
    <row r="535" spans="1:15" ht="45" customHeight="1" x14ac:dyDescent="0.25">
      <c r="A535" s="102"/>
      <c r="B535" s="64"/>
      <c r="C535" s="84"/>
      <c r="D535" s="33"/>
      <c r="E535" s="33"/>
      <c r="F535" s="2"/>
      <c r="G535" s="2"/>
      <c r="H535" s="2"/>
      <c r="I535" s="2"/>
      <c r="J535" s="33"/>
      <c r="K535" s="33"/>
      <c r="L535" s="5"/>
      <c r="M535" s="2"/>
      <c r="N535" s="2"/>
      <c r="O535" s="2"/>
    </row>
    <row r="536" spans="1:15" ht="45" customHeight="1" x14ac:dyDescent="0.25">
      <c r="A536" s="102"/>
      <c r="B536" s="64"/>
      <c r="C536" s="84"/>
      <c r="D536" s="33"/>
      <c r="E536" s="33"/>
      <c r="F536" s="2"/>
      <c r="G536" s="2"/>
      <c r="H536" s="2"/>
      <c r="I536" s="2"/>
      <c r="J536" s="33"/>
      <c r="K536" s="33"/>
      <c r="L536" s="5"/>
      <c r="M536" s="2"/>
      <c r="N536" s="2"/>
      <c r="O536" s="2"/>
    </row>
    <row r="537" spans="1:15" ht="45" customHeight="1" x14ac:dyDescent="0.25">
      <c r="A537" s="102"/>
      <c r="B537" s="64"/>
      <c r="C537" s="84"/>
      <c r="D537" s="33"/>
      <c r="E537" s="33"/>
      <c r="F537" s="2"/>
      <c r="G537" s="2"/>
      <c r="H537" s="2"/>
      <c r="I537" s="2"/>
      <c r="J537" s="33"/>
      <c r="K537" s="33"/>
      <c r="L537" s="5"/>
      <c r="M537" s="2"/>
      <c r="N537" s="2"/>
      <c r="O537" s="2"/>
    </row>
    <row r="538" spans="1:15" ht="45" customHeight="1" x14ac:dyDescent="0.25">
      <c r="A538" s="102"/>
      <c r="B538" s="64"/>
      <c r="C538" s="84"/>
      <c r="D538" s="33"/>
      <c r="E538" s="33"/>
      <c r="F538" s="2"/>
      <c r="G538" s="2"/>
      <c r="H538" s="2"/>
      <c r="I538" s="2"/>
      <c r="J538" s="33"/>
      <c r="K538" s="33"/>
      <c r="L538" s="5"/>
      <c r="M538" s="2"/>
      <c r="N538" s="2"/>
      <c r="O538" s="2"/>
    </row>
    <row r="539" spans="1:15" ht="45" customHeight="1" x14ac:dyDescent="0.25">
      <c r="A539" s="102"/>
      <c r="B539" s="64"/>
      <c r="C539" s="84"/>
      <c r="D539" s="33"/>
      <c r="E539" s="33"/>
      <c r="F539" s="2"/>
      <c r="G539" s="2"/>
      <c r="H539" s="2"/>
      <c r="I539" s="2"/>
      <c r="J539" s="33"/>
      <c r="K539" s="33"/>
      <c r="L539" s="5"/>
      <c r="M539" s="2"/>
      <c r="N539" s="2"/>
      <c r="O539" s="2"/>
    </row>
    <row r="540" spans="1:15" ht="45" customHeight="1" x14ac:dyDescent="0.25">
      <c r="A540" s="102"/>
      <c r="B540" s="64"/>
      <c r="C540" s="84"/>
      <c r="D540" s="33"/>
      <c r="E540" s="33"/>
      <c r="F540" s="2"/>
      <c r="G540" s="2"/>
      <c r="H540" s="2"/>
      <c r="I540" s="2"/>
      <c r="J540" s="33"/>
      <c r="K540" s="33"/>
      <c r="L540" s="5"/>
      <c r="M540" s="2"/>
      <c r="N540" s="2"/>
      <c r="O540" s="2"/>
    </row>
    <row r="541" spans="1:15" ht="45" customHeight="1" x14ac:dyDescent="0.25">
      <c r="A541" s="102"/>
      <c r="B541" s="64"/>
      <c r="C541" s="84"/>
      <c r="D541" s="33"/>
      <c r="E541" s="33"/>
      <c r="F541" s="2"/>
      <c r="G541" s="2"/>
      <c r="H541" s="2"/>
      <c r="I541" s="2"/>
      <c r="J541" s="33"/>
      <c r="K541" s="33"/>
      <c r="L541" s="5"/>
      <c r="M541" s="2"/>
      <c r="N541" s="2"/>
      <c r="O541" s="2"/>
    </row>
    <row r="542" spans="1:15" ht="45" customHeight="1" x14ac:dyDescent="0.25">
      <c r="A542" s="102"/>
      <c r="B542" s="64"/>
      <c r="C542" s="84"/>
      <c r="D542" s="33"/>
      <c r="E542" s="33"/>
      <c r="F542" s="2"/>
      <c r="G542" s="2"/>
      <c r="H542" s="2"/>
      <c r="I542" s="2"/>
      <c r="J542" s="33"/>
      <c r="K542" s="33"/>
      <c r="L542" s="5"/>
      <c r="M542" s="2"/>
      <c r="N542" s="2"/>
      <c r="O542" s="2"/>
    </row>
    <row r="543" spans="1:15" ht="45" customHeight="1" x14ac:dyDescent="0.25">
      <c r="A543" s="102"/>
      <c r="B543" s="64"/>
      <c r="C543" s="84"/>
      <c r="D543" s="33"/>
      <c r="E543" s="33"/>
      <c r="F543" s="2"/>
      <c r="G543" s="2"/>
      <c r="H543" s="2"/>
      <c r="I543" s="2"/>
      <c r="J543" s="33"/>
      <c r="K543" s="33"/>
      <c r="L543" s="5"/>
      <c r="M543" s="2"/>
      <c r="N543" s="2"/>
      <c r="O543" s="2"/>
    </row>
    <row r="544" spans="1:15" ht="45" customHeight="1" x14ac:dyDescent="0.25">
      <c r="A544" s="102"/>
      <c r="B544" s="64"/>
      <c r="C544" s="84"/>
      <c r="D544" s="33"/>
      <c r="E544" s="33"/>
      <c r="F544" s="2"/>
      <c r="G544" s="2"/>
      <c r="H544" s="2"/>
      <c r="I544" s="2"/>
      <c r="J544" s="33"/>
      <c r="K544" s="33"/>
      <c r="L544" s="5"/>
      <c r="M544" s="2"/>
      <c r="N544" s="2"/>
      <c r="O544" s="2"/>
    </row>
    <row r="545" spans="1:15" ht="45" customHeight="1" x14ac:dyDescent="0.25">
      <c r="A545" s="102"/>
      <c r="B545" s="64"/>
      <c r="C545" s="84"/>
      <c r="D545" s="33"/>
      <c r="E545" s="33"/>
      <c r="F545" s="2"/>
      <c r="G545" s="2"/>
      <c r="H545" s="2"/>
      <c r="I545" s="2"/>
      <c r="J545" s="33"/>
      <c r="K545" s="33"/>
      <c r="L545" s="5"/>
      <c r="M545" s="2"/>
      <c r="N545" s="2"/>
      <c r="O545" s="2"/>
    </row>
    <row r="546" spans="1:15" ht="45" customHeight="1" x14ac:dyDescent="0.25">
      <c r="A546" s="102"/>
      <c r="B546" s="64"/>
      <c r="C546" s="84"/>
      <c r="D546" s="33"/>
      <c r="E546" s="33"/>
      <c r="F546" s="2"/>
      <c r="G546" s="2"/>
      <c r="H546" s="2"/>
      <c r="I546" s="2"/>
      <c r="J546" s="33"/>
      <c r="K546" s="33"/>
      <c r="L546" s="5"/>
      <c r="M546" s="2"/>
      <c r="N546" s="2"/>
      <c r="O546" s="2"/>
    </row>
    <row r="547" spans="1:15" ht="45" customHeight="1" x14ac:dyDescent="0.25">
      <c r="A547" s="102"/>
      <c r="B547" s="64"/>
      <c r="C547" s="84"/>
      <c r="D547" s="33"/>
      <c r="E547" s="33"/>
      <c r="F547" s="2"/>
      <c r="G547" s="2"/>
      <c r="H547" s="2"/>
      <c r="I547" s="2"/>
      <c r="J547" s="33"/>
      <c r="K547" s="33"/>
      <c r="L547" s="5"/>
      <c r="M547" s="2"/>
      <c r="N547" s="2"/>
      <c r="O547" s="2"/>
    </row>
    <row r="548" spans="1:15" ht="45" customHeight="1" x14ac:dyDescent="0.25">
      <c r="A548" s="102"/>
      <c r="B548" s="64"/>
      <c r="C548" s="84"/>
      <c r="D548" s="33"/>
      <c r="E548" s="33"/>
      <c r="F548" s="2"/>
      <c r="G548" s="2"/>
      <c r="H548" s="2"/>
      <c r="I548" s="2"/>
      <c r="J548" s="33"/>
      <c r="K548" s="33"/>
      <c r="L548" s="5"/>
      <c r="M548" s="2"/>
      <c r="N548" s="2"/>
      <c r="O548" s="2"/>
    </row>
    <row r="549" spans="1:15" ht="45" customHeight="1" x14ac:dyDescent="0.25">
      <c r="A549" s="102"/>
      <c r="B549" s="64"/>
      <c r="C549" s="84"/>
      <c r="D549" s="33"/>
      <c r="E549" s="33"/>
      <c r="F549" s="2"/>
      <c r="G549" s="2"/>
      <c r="H549" s="2"/>
      <c r="I549" s="2"/>
      <c r="J549" s="33"/>
      <c r="K549" s="33"/>
      <c r="L549" s="5"/>
      <c r="M549" s="2"/>
      <c r="N549" s="2"/>
      <c r="O549" s="2"/>
    </row>
    <row r="550" spans="1:15" ht="45" customHeight="1" x14ac:dyDescent="0.25">
      <c r="A550" s="102"/>
      <c r="B550" s="64"/>
      <c r="C550" s="84"/>
      <c r="D550" s="33"/>
      <c r="E550" s="33"/>
      <c r="F550" s="2"/>
      <c r="G550" s="2"/>
      <c r="H550" s="2"/>
      <c r="I550" s="2"/>
      <c r="J550" s="33"/>
      <c r="K550" s="33"/>
      <c r="L550" s="5"/>
      <c r="M550" s="2"/>
      <c r="N550" s="2"/>
      <c r="O550" s="2"/>
    </row>
    <row r="551" spans="1:15" ht="45" customHeight="1" x14ac:dyDescent="0.25">
      <c r="A551" s="102"/>
      <c r="B551" s="64"/>
      <c r="C551" s="84"/>
      <c r="D551" s="33"/>
      <c r="E551" s="33"/>
      <c r="F551" s="2"/>
      <c r="G551" s="2"/>
      <c r="H551" s="2"/>
      <c r="I551" s="2"/>
      <c r="J551" s="33"/>
      <c r="K551" s="33"/>
      <c r="L551" s="5"/>
      <c r="M551" s="2"/>
      <c r="N551" s="2"/>
      <c r="O551" s="2"/>
    </row>
    <row r="552" spans="1:15" ht="45" customHeight="1" x14ac:dyDescent="0.25">
      <c r="A552" s="102"/>
      <c r="B552" s="64"/>
      <c r="C552" s="84"/>
      <c r="D552" s="33"/>
      <c r="E552" s="33"/>
      <c r="F552" s="2"/>
      <c r="G552" s="2"/>
      <c r="H552" s="2"/>
      <c r="I552" s="2"/>
      <c r="J552" s="33"/>
      <c r="K552" s="33"/>
      <c r="L552" s="5"/>
      <c r="M552" s="2"/>
      <c r="N552" s="2"/>
      <c r="O552" s="2"/>
    </row>
    <row r="553" spans="1:15" ht="45" customHeight="1" x14ac:dyDescent="0.25">
      <c r="A553" s="102"/>
      <c r="B553" s="64"/>
      <c r="C553" s="84"/>
      <c r="D553" s="33"/>
      <c r="E553" s="33"/>
      <c r="F553" s="2"/>
      <c r="G553" s="2"/>
      <c r="H553" s="2"/>
      <c r="I553" s="2"/>
      <c r="J553" s="33"/>
      <c r="K553" s="33"/>
      <c r="L553" s="5"/>
      <c r="M553" s="2"/>
      <c r="N553" s="2"/>
      <c r="O553" s="2"/>
    </row>
    <row r="554" spans="1:15" ht="45" customHeight="1" x14ac:dyDescent="0.25">
      <c r="A554" s="102"/>
      <c r="B554" s="64"/>
      <c r="C554" s="84"/>
      <c r="D554" s="33"/>
      <c r="E554" s="33"/>
      <c r="F554" s="2"/>
      <c r="G554" s="2"/>
      <c r="H554" s="2"/>
      <c r="I554" s="2"/>
      <c r="J554" s="33"/>
      <c r="K554" s="33"/>
      <c r="L554" s="5"/>
      <c r="M554" s="2"/>
      <c r="N554" s="2"/>
      <c r="O554" s="2"/>
    </row>
    <row r="555" spans="1:15" ht="45" customHeight="1" x14ac:dyDescent="0.25">
      <c r="A555" s="102"/>
      <c r="B555" s="64"/>
      <c r="C555" s="84"/>
      <c r="D555" s="33"/>
      <c r="E555" s="33"/>
      <c r="F555" s="2"/>
      <c r="G555" s="2"/>
      <c r="H555" s="2"/>
      <c r="I555" s="2"/>
      <c r="J555" s="33"/>
      <c r="K555" s="33"/>
      <c r="L555" s="5"/>
      <c r="M555" s="2"/>
      <c r="N555" s="2"/>
      <c r="O555" s="2"/>
    </row>
    <row r="556" spans="1:15" ht="45" customHeight="1" x14ac:dyDescent="0.25">
      <c r="A556" s="102"/>
      <c r="B556" s="64"/>
      <c r="C556" s="84"/>
      <c r="D556" s="33"/>
      <c r="E556" s="33"/>
      <c r="F556" s="2"/>
      <c r="G556" s="2"/>
      <c r="H556" s="2"/>
      <c r="I556" s="2"/>
      <c r="J556" s="33"/>
      <c r="K556" s="33"/>
      <c r="L556" s="5"/>
      <c r="M556" s="2"/>
      <c r="N556" s="2"/>
      <c r="O556" s="2"/>
    </row>
    <row r="557" spans="1:15" ht="45" customHeight="1" x14ac:dyDescent="0.25">
      <c r="A557" s="102"/>
      <c r="B557" s="64"/>
      <c r="C557" s="84"/>
      <c r="D557" s="33"/>
      <c r="E557" s="33"/>
      <c r="F557" s="2"/>
      <c r="G557" s="2"/>
      <c r="H557" s="2"/>
      <c r="I557" s="2"/>
      <c r="J557" s="33"/>
      <c r="K557" s="33"/>
      <c r="L557" s="5"/>
      <c r="M557" s="2"/>
      <c r="N557" s="2"/>
      <c r="O557" s="2"/>
    </row>
    <row r="558" spans="1:15" ht="45" customHeight="1" x14ac:dyDescent="0.25">
      <c r="A558" s="102"/>
      <c r="B558" s="64"/>
      <c r="C558" s="84"/>
      <c r="D558" s="33"/>
      <c r="E558" s="33"/>
      <c r="F558" s="2"/>
      <c r="G558" s="2"/>
      <c r="H558" s="2"/>
      <c r="I558" s="2"/>
      <c r="J558" s="33"/>
      <c r="K558" s="33"/>
      <c r="L558" s="5"/>
      <c r="M558" s="2"/>
      <c r="N558" s="2"/>
      <c r="O558" s="2"/>
    </row>
    <row r="559" spans="1:15" ht="45" customHeight="1" x14ac:dyDescent="0.25">
      <c r="A559" s="102"/>
      <c r="B559" s="64"/>
      <c r="C559" s="84"/>
      <c r="D559" s="33"/>
      <c r="E559" s="33"/>
      <c r="F559" s="2"/>
      <c r="G559" s="2"/>
      <c r="H559" s="2"/>
      <c r="I559" s="2"/>
      <c r="J559" s="33"/>
      <c r="K559" s="33"/>
      <c r="L559" s="5"/>
      <c r="M559" s="2"/>
      <c r="N559" s="2"/>
      <c r="O559" s="2"/>
    </row>
    <row r="560" spans="1:15" ht="45" customHeight="1" x14ac:dyDescent="0.25">
      <c r="A560" s="102"/>
      <c r="B560" s="64"/>
      <c r="C560" s="84"/>
      <c r="D560" s="33"/>
      <c r="E560" s="33"/>
      <c r="F560" s="2"/>
      <c r="G560" s="2"/>
      <c r="H560" s="2"/>
      <c r="I560" s="2"/>
      <c r="J560" s="33"/>
      <c r="K560" s="33"/>
      <c r="L560" s="5"/>
      <c r="M560" s="2"/>
      <c r="N560" s="2"/>
      <c r="O560" s="2"/>
    </row>
    <row r="561" spans="1:15" ht="45" customHeight="1" x14ac:dyDescent="0.25">
      <c r="A561" s="102"/>
      <c r="B561" s="64"/>
      <c r="C561" s="84"/>
      <c r="D561" s="33"/>
      <c r="E561" s="33"/>
      <c r="F561" s="2"/>
      <c r="G561" s="2"/>
      <c r="H561" s="2"/>
      <c r="I561" s="2"/>
      <c r="J561" s="33"/>
      <c r="K561" s="33"/>
      <c r="L561" s="5"/>
      <c r="M561" s="2"/>
      <c r="N561" s="2"/>
      <c r="O561" s="2"/>
    </row>
    <row r="562" spans="1:15" ht="45" customHeight="1" x14ac:dyDescent="0.25">
      <c r="A562" s="102"/>
      <c r="B562" s="64"/>
      <c r="C562" s="84"/>
      <c r="D562" s="33"/>
      <c r="E562" s="33"/>
      <c r="F562" s="2"/>
      <c r="G562" s="2"/>
      <c r="H562" s="2"/>
      <c r="I562" s="2"/>
      <c r="J562" s="33"/>
      <c r="K562" s="33"/>
      <c r="L562" s="5"/>
      <c r="M562" s="2"/>
      <c r="N562" s="2"/>
      <c r="O562" s="2"/>
    </row>
    <row r="563" spans="1:15" ht="45" customHeight="1" x14ac:dyDescent="0.25">
      <c r="A563" s="102"/>
      <c r="B563" s="64"/>
      <c r="C563" s="84"/>
      <c r="D563" s="33"/>
      <c r="E563" s="33"/>
      <c r="F563" s="2"/>
      <c r="G563" s="2"/>
      <c r="H563" s="2"/>
      <c r="I563" s="2"/>
      <c r="J563" s="33"/>
      <c r="K563" s="33"/>
      <c r="L563" s="5"/>
      <c r="M563" s="2"/>
      <c r="N563" s="2"/>
      <c r="O563" s="2"/>
    </row>
    <row r="564" spans="1:15" ht="45" customHeight="1" x14ac:dyDescent="0.25">
      <c r="A564" s="102"/>
      <c r="B564" s="64"/>
      <c r="C564" s="84"/>
      <c r="D564" s="33"/>
      <c r="E564" s="33"/>
      <c r="F564" s="2"/>
      <c r="G564" s="2"/>
      <c r="H564" s="2"/>
      <c r="I564" s="2"/>
      <c r="J564" s="33"/>
      <c r="K564" s="33"/>
      <c r="L564" s="5"/>
      <c r="M564" s="2"/>
      <c r="N564" s="2"/>
      <c r="O564" s="2"/>
    </row>
    <row r="565" spans="1:15" ht="45" customHeight="1" x14ac:dyDescent="0.25">
      <c r="A565" s="102"/>
      <c r="B565" s="64"/>
      <c r="C565" s="84"/>
      <c r="D565" s="33"/>
      <c r="E565" s="33"/>
      <c r="F565" s="2"/>
      <c r="G565" s="2"/>
      <c r="H565" s="2"/>
      <c r="I565" s="2"/>
      <c r="J565" s="33"/>
      <c r="K565" s="33"/>
      <c r="L565" s="5"/>
      <c r="M565" s="2"/>
      <c r="N565" s="2"/>
      <c r="O565" s="2"/>
    </row>
    <row r="566" spans="1:15" ht="45" customHeight="1" x14ac:dyDescent="0.25">
      <c r="A566" s="102"/>
      <c r="B566" s="64"/>
      <c r="C566" s="84"/>
      <c r="D566" s="33"/>
      <c r="E566" s="33"/>
      <c r="F566" s="2"/>
      <c r="G566" s="2"/>
      <c r="H566" s="2"/>
      <c r="I566" s="2"/>
      <c r="J566" s="33"/>
      <c r="K566" s="33"/>
      <c r="L566" s="5"/>
      <c r="M566" s="2"/>
      <c r="N566" s="2"/>
      <c r="O566" s="2"/>
    </row>
    <row r="567" spans="1:15" ht="45" customHeight="1" x14ac:dyDescent="0.25">
      <c r="A567" s="102"/>
      <c r="B567" s="64"/>
      <c r="C567" s="84"/>
      <c r="D567" s="33"/>
      <c r="E567" s="33"/>
      <c r="F567" s="2"/>
      <c r="G567" s="2"/>
      <c r="H567" s="2"/>
      <c r="I567" s="2"/>
      <c r="J567" s="33"/>
      <c r="K567" s="33"/>
      <c r="L567" s="5"/>
      <c r="M567" s="2"/>
      <c r="N567" s="2"/>
      <c r="O567" s="2"/>
    </row>
    <row r="568" spans="1:15" ht="45" customHeight="1" x14ac:dyDescent="0.25">
      <c r="A568" s="102"/>
      <c r="B568" s="64"/>
      <c r="C568" s="84"/>
      <c r="D568" s="33"/>
      <c r="E568" s="33"/>
      <c r="F568" s="2"/>
      <c r="G568" s="2"/>
      <c r="H568" s="2"/>
      <c r="I568" s="2"/>
      <c r="J568" s="33"/>
      <c r="K568" s="33"/>
      <c r="L568" s="5"/>
      <c r="M568" s="2"/>
      <c r="N568" s="2"/>
      <c r="O568" s="2"/>
    </row>
    <row r="569" spans="1:15" ht="45" customHeight="1" x14ac:dyDescent="0.25">
      <c r="A569" s="102"/>
      <c r="B569" s="64"/>
      <c r="C569" s="84"/>
      <c r="D569" s="33"/>
      <c r="E569" s="33"/>
      <c r="F569" s="2"/>
      <c r="G569" s="2"/>
      <c r="H569" s="2"/>
      <c r="I569" s="2"/>
      <c r="J569" s="33"/>
      <c r="K569" s="33"/>
      <c r="L569" s="5"/>
      <c r="M569" s="2"/>
      <c r="N569" s="2"/>
      <c r="O569" s="2"/>
    </row>
    <row r="570" spans="1:15" ht="45" customHeight="1" x14ac:dyDescent="0.25">
      <c r="A570" s="102"/>
      <c r="B570" s="64"/>
      <c r="C570" s="84"/>
      <c r="D570" s="33"/>
      <c r="E570" s="33"/>
      <c r="F570" s="2"/>
      <c r="G570" s="2"/>
      <c r="H570" s="2"/>
      <c r="I570" s="2"/>
      <c r="J570" s="33"/>
      <c r="K570" s="33"/>
      <c r="L570" s="5"/>
      <c r="M570" s="2"/>
      <c r="N570" s="2"/>
      <c r="O570" s="2"/>
    </row>
    <row r="571" spans="1:15" ht="45" customHeight="1" x14ac:dyDescent="0.25">
      <c r="A571" s="102"/>
      <c r="B571" s="64"/>
      <c r="C571" s="84"/>
      <c r="D571" s="33"/>
      <c r="E571" s="33"/>
      <c r="F571" s="2"/>
      <c r="G571" s="2"/>
      <c r="H571" s="2"/>
      <c r="I571" s="2"/>
      <c r="J571" s="33"/>
      <c r="K571" s="33"/>
      <c r="L571" s="5"/>
      <c r="M571" s="2"/>
      <c r="N571" s="2"/>
      <c r="O571" s="2"/>
    </row>
    <row r="572" spans="1:15" ht="45" customHeight="1" x14ac:dyDescent="0.25">
      <c r="A572" s="102"/>
      <c r="B572" s="64"/>
      <c r="C572" s="84"/>
      <c r="D572" s="33"/>
      <c r="E572" s="33"/>
      <c r="F572" s="2"/>
      <c r="G572" s="2"/>
      <c r="H572" s="2"/>
      <c r="I572" s="2"/>
      <c r="J572" s="33"/>
      <c r="K572" s="33"/>
      <c r="L572" s="5"/>
      <c r="M572" s="2"/>
      <c r="N572" s="2"/>
      <c r="O572" s="2"/>
    </row>
    <row r="573" spans="1:15" ht="45" customHeight="1" x14ac:dyDescent="0.25">
      <c r="A573" s="102"/>
      <c r="B573" s="64"/>
      <c r="C573" s="84"/>
      <c r="D573" s="33"/>
      <c r="E573" s="33"/>
      <c r="F573" s="2"/>
      <c r="G573" s="2"/>
      <c r="H573" s="2"/>
      <c r="I573" s="2"/>
      <c r="J573" s="33"/>
      <c r="K573" s="33"/>
      <c r="L573" s="5"/>
      <c r="M573" s="2"/>
      <c r="N573" s="2"/>
      <c r="O573" s="2"/>
    </row>
    <row r="574" spans="1:15" ht="45" customHeight="1" x14ac:dyDescent="0.25">
      <c r="A574" s="102"/>
      <c r="B574" s="64"/>
      <c r="C574" s="84"/>
      <c r="D574" s="33"/>
      <c r="E574" s="33"/>
      <c r="F574" s="2"/>
      <c r="G574" s="2"/>
      <c r="H574" s="2"/>
      <c r="I574" s="2"/>
      <c r="J574" s="33"/>
      <c r="K574" s="33"/>
      <c r="L574" s="5"/>
      <c r="M574" s="2"/>
      <c r="N574" s="2"/>
      <c r="O574" s="2"/>
    </row>
    <row r="575" spans="1:15" ht="45" customHeight="1" x14ac:dyDescent="0.25">
      <c r="A575" s="102"/>
      <c r="B575" s="64"/>
      <c r="C575" s="84"/>
      <c r="D575" s="33"/>
      <c r="E575" s="33"/>
      <c r="F575" s="2"/>
      <c r="G575" s="2"/>
      <c r="H575" s="2"/>
      <c r="I575" s="2"/>
      <c r="J575" s="33"/>
      <c r="K575" s="33"/>
      <c r="L575" s="5"/>
      <c r="M575" s="2"/>
      <c r="N575" s="2"/>
      <c r="O575" s="2"/>
    </row>
    <row r="576" spans="1:15" ht="45" customHeight="1" x14ac:dyDescent="0.25">
      <c r="A576" s="102"/>
      <c r="B576" s="64"/>
      <c r="C576" s="84"/>
      <c r="D576" s="33"/>
      <c r="E576" s="33"/>
      <c r="F576" s="2"/>
      <c r="G576" s="2"/>
      <c r="H576" s="2"/>
      <c r="I576" s="2"/>
      <c r="J576" s="33"/>
      <c r="K576" s="33"/>
      <c r="L576" s="5"/>
      <c r="M576" s="2"/>
      <c r="N576" s="2"/>
      <c r="O576" s="2"/>
    </row>
    <row r="577" spans="1:15" ht="45" customHeight="1" x14ac:dyDescent="0.25">
      <c r="A577" s="102"/>
      <c r="B577" s="64"/>
      <c r="C577" s="84"/>
      <c r="D577" s="33"/>
      <c r="E577" s="33"/>
      <c r="F577" s="2"/>
      <c r="G577" s="2"/>
      <c r="H577" s="2"/>
      <c r="I577" s="2"/>
      <c r="J577" s="33"/>
      <c r="K577" s="33"/>
      <c r="L577" s="5"/>
      <c r="M577" s="2"/>
      <c r="N577" s="2"/>
      <c r="O577" s="2"/>
    </row>
    <row r="578" spans="1:15" ht="45" customHeight="1" x14ac:dyDescent="0.25">
      <c r="A578" s="102"/>
      <c r="B578" s="64"/>
      <c r="C578" s="84"/>
      <c r="D578" s="33"/>
      <c r="E578" s="33"/>
      <c r="F578" s="2"/>
      <c r="G578" s="2"/>
      <c r="H578" s="2"/>
      <c r="I578" s="2"/>
      <c r="J578" s="33"/>
      <c r="K578" s="33"/>
      <c r="L578" s="5"/>
      <c r="M578" s="2"/>
      <c r="N578" s="2"/>
      <c r="O578" s="2"/>
    </row>
    <row r="579" spans="1:15" ht="45" customHeight="1" x14ac:dyDescent="0.25">
      <c r="A579" s="102"/>
      <c r="B579" s="64"/>
      <c r="C579" s="84"/>
      <c r="D579" s="33"/>
      <c r="E579" s="33"/>
      <c r="F579" s="2"/>
      <c r="G579" s="2"/>
      <c r="H579" s="2"/>
      <c r="I579" s="2"/>
      <c r="J579" s="33"/>
      <c r="K579" s="33"/>
      <c r="L579" s="5"/>
      <c r="M579" s="2"/>
      <c r="N579" s="2"/>
      <c r="O579" s="2"/>
    </row>
    <row r="580" spans="1:15" ht="45" customHeight="1" x14ac:dyDescent="0.25">
      <c r="A580" s="102"/>
      <c r="B580" s="64"/>
      <c r="C580" s="84"/>
      <c r="D580" s="33"/>
      <c r="E580" s="33"/>
      <c r="F580" s="2"/>
      <c r="G580" s="2"/>
      <c r="H580" s="2"/>
      <c r="I580" s="2"/>
      <c r="J580" s="33"/>
      <c r="K580" s="33"/>
      <c r="L580" s="5"/>
      <c r="M580" s="2"/>
      <c r="N580" s="2"/>
      <c r="O580" s="2"/>
    </row>
    <row r="581" spans="1:15" ht="45" customHeight="1" x14ac:dyDescent="0.25">
      <c r="A581" s="102"/>
      <c r="B581" s="64"/>
      <c r="C581" s="84"/>
      <c r="D581" s="33"/>
      <c r="E581" s="33"/>
      <c r="F581" s="2"/>
      <c r="G581" s="2"/>
      <c r="H581" s="2"/>
      <c r="I581" s="2"/>
      <c r="J581" s="33"/>
      <c r="K581" s="33"/>
      <c r="L581" s="5"/>
      <c r="M581" s="2"/>
      <c r="N581" s="2"/>
      <c r="O581" s="2"/>
    </row>
    <row r="582" spans="1:15" ht="45" customHeight="1" x14ac:dyDescent="0.25">
      <c r="A582" s="102"/>
      <c r="B582" s="64"/>
      <c r="C582" s="84"/>
      <c r="D582" s="33"/>
      <c r="E582" s="33"/>
      <c r="F582" s="2"/>
      <c r="G582" s="2"/>
      <c r="H582" s="2"/>
      <c r="I582" s="2"/>
      <c r="J582" s="33"/>
      <c r="K582" s="33"/>
      <c r="L582" s="5"/>
      <c r="M582" s="2"/>
      <c r="N582" s="2"/>
      <c r="O582" s="2"/>
    </row>
    <row r="583" spans="1:15" ht="45" customHeight="1" x14ac:dyDescent="0.25">
      <c r="A583" s="102"/>
      <c r="B583" s="64"/>
      <c r="C583" s="84"/>
      <c r="D583" s="33"/>
      <c r="E583" s="33"/>
      <c r="F583" s="2"/>
      <c r="G583" s="2"/>
      <c r="H583" s="2"/>
      <c r="I583" s="2"/>
      <c r="J583" s="33"/>
      <c r="K583" s="33"/>
      <c r="L583" s="5"/>
      <c r="M583" s="2"/>
      <c r="N583" s="2"/>
      <c r="O583" s="2"/>
    </row>
    <row r="584" spans="1:15" ht="45" customHeight="1" x14ac:dyDescent="0.25">
      <c r="A584" s="102"/>
      <c r="B584" s="64"/>
      <c r="C584" s="84"/>
      <c r="D584" s="33"/>
      <c r="E584" s="33"/>
      <c r="F584" s="2"/>
      <c r="G584" s="2"/>
      <c r="H584" s="2"/>
      <c r="I584" s="2"/>
      <c r="J584" s="33"/>
      <c r="K584" s="33"/>
      <c r="L584" s="5"/>
      <c r="M584" s="2"/>
      <c r="N584" s="2"/>
      <c r="O584" s="2"/>
    </row>
    <row r="585" spans="1:15" ht="45" customHeight="1" x14ac:dyDescent="0.25">
      <c r="A585" s="102"/>
      <c r="B585" s="64"/>
      <c r="C585" s="84"/>
      <c r="D585" s="33"/>
      <c r="E585" s="33"/>
      <c r="F585" s="2"/>
      <c r="G585" s="2"/>
      <c r="H585" s="2"/>
      <c r="I585" s="2"/>
      <c r="J585" s="33"/>
      <c r="K585" s="33"/>
      <c r="L585" s="5"/>
      <c r="M585" s="2"/>
      <c r="N585" s="2"/>
      <c r="O585" s="2"/>
    </row>
    <row r="586" spans="1:15" ht="45" customHeight="1" x14ac:dyDescent="0.25">
      <c r="A586" s="102"/>
      <c r="B586" s="64"/>
      <c r="C586" s="84"/>
      <c r="D586" s="33"/>
      <c r="E586" s="33"/>
      <c r="F586" s="2"/>
      <c r="G586" s="2"/>
      <c r="H586" s="2"/>
      <c r="I586" s="2"/>
      <c r="J586" s="33"/>
      <c r="K586" s="33"/>
      <c r="L586" s="5"/>
      <c r="M586" s="2"/>
      <c r="N586" s="2"/>
      <c r="O586" s="2"/>
    </row>
    <row r="587" spans="1:15" ht="45" customHeight="1" x14ac:dyDescent="0.25">
      <c r="A587" s="102"/>
      <c r="B587" s="64"/>
      <c r="C587" s="84"/>
      <c r="D587" s="33"/>
      <c r="E587" s="33"/>
      <c r="F587" s="2"/>
      <c r="G587" s="2"/>
      <c r="H587" s="2"/>
      <c r="I587" s="2"/>
      <c r="J587" s="33"/>
      <c r="K587" s="33"/>
      <c r="L587" s="5"/>
      <c r="M587" s="2"/>
      <c r="N587" s="2"/>
      <c r="O587" s="2"/>
    </row>
    <row r="588" spans="1:15" ht="45" customHeight="1" x14ac:dyDescent="0.25">
      <c r="A588" s="102"/>
      <c r="B588" s="64"/>
      <c r="C588" s="84"/>
      <c r="D588" s="33"/>
      <c r="E588" s="33"/>
      <c r="F588" s="2"/>
      <c r="G588" s="2"/>
      <c r="H588" s="2"/>
      <c r="I588" s="2"/>
      <c r="J588" s="33"/>
      <c r="K588" s="33"/>
      <c r="L588" s="5"/>
      <c r="M588" s="2"/>
      <c r="N588" s="2"/>
      <c r="O588" s="2"/>
    </row>
    <row r="589" spans="1:15" ht="45" customHeight="1" x14ac:dyDescent="0.25">
      <c r="A589" s="102"/>
      <c r="B589" s="64"/>
      <c r="C589" s="84"/>
      <c r="D589" s="33"/>
      <c r="E589" s="33"/>
      <c r="F589" s="2"/>
      <c r="G589" s="2"/>
      <c r="H589" s="2"/>
      <c r="I589" s="2"/>
      <c r="J589" s="33"/>
      <c r="K589" s="33"/>
      <c r="L589" s="5"/>
      <c r="M589" s="2"/>
      <c r="N589" s="2"/>
      <c r="O589" s="2"/>
    </row>
    <row r="590" spans="1:15" ht="45" customHeight="1" x14ac:dyDescent="0.25">
      <c r="A590" s="102"/>
      <c r="B590" s="64"/>
      <c r="C590" s="84"/>
      <c r="D590" s="33"/>
      <c r="E590" s="33"/>
      <c r="F590" s="2"/>
      <c r="G590" s="2"/>
      <c r="H590" s="2"/>
      <c r="I590" s="2"/>
      <c r="J590" s="33"/>
      <c r="K590" s="33"/>
      <c r="L590" s="5"/>
      <c r="M590" s="2"/>
      <c r="N590" s="2"/>
      <c r="O590" s="2"/>
    </row>
    <row r="591" spans="1:15" ht="45" customHeight="1" x14ac:dyDescent="0.25">
      <c r="A591" s="102"/>
      <c r="B591" s="64"/>
      <c r="C591" s="84"/>
      <c r="D591" s="33"/>
      <c r="E591" s="33"/>
      <c r="F591" s="2"/>
      <c r="G591" s="2"/>
      <c r="H591" s="2"/>
      <c r="I591" s="2"/>
      <c r="J591" s="33"/>
      <c r="K591" s="33"/>
      <c r="L591" s="5"/>
      <c r="M591" s="2"/>
      <c r="N591" s="2"/>
      <c r="O591" s="2"/>
    </row>
    <row r="592" spans="1:15" ht="45" customHeight="1" x14ac:dyDescent="0.25">
      <c r="A592" s="102"/>
      <c r="B592" s="64"/>
      <c r="C592" s="84"/>
      <c r="D592" s="33"/>
      <c r="E592" s="33"/>
      <c r="F592" s="2"/>
      <c r="G592" s="2"/>
      <c r="H592" s="2"/>
      <c r="I592" s="2"/>
      <c r="J592" s="33"/>
      <c r="K592" s="33"/>
      <c r="L592" s="5"/>
      <c r="M592" s="2"/>
      <c r="N592" s="2"/>
      <c r="O592" s="2"/>
    </row>
    <row r="593" spans="1:15" ht="45" customHeight="1" x14ac:dyDescent="0.25">
      <c r="A593" s="102"/>
      <c r="B593" s="64"/>
      <c r="C593" s="84"/>
      <c r="D593" s="33"/>
      <c r="E593" s="33"/>
      <c r="F593" s="2"/>
      <c r="G593" s="2"/>
      <c r="H593" s="2"/>
      <c r="I593" s="2"/>
      <c r="J593" s="33"/>
      <c r="K593" s="33"/>
      <c r="L593" s="5"/>
      <c r="M593" s="2"/>
      <c r="N593" s="2"/>
      <c r="O593" s="2"/>
    </row>
    <row r="594" spans="1:15" ht="45" customHeight="1" x14ac:dyDescent="0.25">
      <c r="A594" s="102"/>
      <c r="B594" s="64"/>
      <c r="C594" s="84"/>
      <c r="D594" s="33"/>
      <c r="E594" s="33"/>
      <c r="F594" s="2"/>
      <c r="G594" s="2"/>
      <c r="H594" s="2"/>
      <c r="I594" s="2"/>
      <c r="J594" s="33"/>
      <c r="K594" s="33"/>
      <c r="L594" s="5"/>
      <c r="M594" s="2"/>
      <c r="N594" s="2"/>
      <c r="O594" s="2"/>
    </row>
    <row r="595" spans="1:15" ht="45" customHeight="1" x14ac:dyDescent="0.25">
      <c r="A595" s="102"/>
      <c r="B595" s="64"/>
      <c r="C595" s="84"/>
      <c r="D595" s="33"/>
      <c r="E595" s="33"/>
      <c r="F595" s="2"/>
      <c r="G595" s="2"/>
      <c r="H595" s="2"/>
      <c r="I595" s="2"/>
      <c r="J595" s="33"/>
      <c r="K595" s="33"/>
      <c r="L595" s="5"/>
      <c r="M595" s="2"/>
      <c r="N595" s="2"/>
      <c r="O595" s="2"/>
    </row>
    <row r="596" spans="1:15" ht="45" customHeight="1" x14ac:dyDescent="0.25">
      <c r="A596" s="102"/>
      <c r="B596" s="64"/>
      <c r="C596" s="84"/>
      <c r="D596" s="33"/>
      <c r="E596" s="33"/>
      <c r="F596" s="2"/>
      <c r="G596" s="2"/>
      <c r="H596" s="2"/>
      <c r="I596" s="2"/>
      <c r="J596" s="33"/>
      <c r="K596" s="33"/>
      <c r="L596" s="5"/>
      <c r="M596" s="2"/>
      <c r="N596" s="2"/>
      <c r="O596" s="2"/>
    </row>
    <row r="597" spans="1:15" ht="45" customHeight="1" x14ac:dyDescent="0.25">
      <c r="A597" s="102"/>
      <c r="B597" s="64"/>
      <c r="C597" s="84"/>
      <c r="D597" s="33"/>
      <c r="E597" s="33"/>
      <c r="F597" s="2"/>
      <c r="G597" s="2"/>
      <c r="H597" s="2"/>
      <c r="I597" s="2"/>
      <c r="J597" s="33"/>
      <c r="K597" s="33"/>
      <c r="L597" s="5"/>
      <c r="M597" s="2"/>
      <c r="N597" s="2"/>
      <c r="O597" s="2"/>
    </row>
    <row r="598" spans="1:15" ht="45" customHeight="1" x14ac:dyDescent="0.25">
      <c r="A598" s="102"/>
      <c r="B598" s="64"/>
      <c r="C598" s="84"/>
      <c r="D598" s="33"/>
      <c r="E598" s="33"/>
      <c r="F598" s="2"/>
      <c r="G598" s="2"/>
      <c r="H598" s="2"/>
      <c r="I598" s="2"/>
      <c r="J598" s="33"/>
      <c r="K598" s="33"/>
      <c r="L598" s="5"/>
      <c r="M598" s="2"/>
      <c r="N598" s="2"/>
      <c r="O598" s="2"/>
    </row>
    <row r="599" spans="1:15" ht="45" customHeight="1" x14ac:dyDescent="0.25">
      <c r="A599" s="102"/>
      <c r="B599" s="64"/>
      <c r="C599" s="84"/>
      <c r="D599" s="33"/>
      <c r="E599" s="33"/>
      <c r="F599" s="2"/>
      <c r="G599" s="2"/>
      <c r="H599" s="2"/>
      <c r="I599" s="2"/>
      <c r="J599" s="33"/>
      <c r="K599" s="33"/>
      <c r="L599" s="5"/>
      <c r="M599" s="2"/>
      <c r="N599" s="2"/>
      <c r="O599" s="2"/>
    </row>
    <row r="600" spans="1:15" ht="45" customHeight="1" x14ac:dyDescent="0.25">
      <c r="A600" s="102"/>
      <c r="B600" s="64"/>
      <c r="C600" s="84"/>
      <c r="D600" s="33"/>
      <c r="E600" s="33"/>
      <c r="F600" s="2"/>
      <c r="G600" s="2"/>
      <c r="H600" s="2"/>
      <c r="I600" s="2"/>
      <c r="J600" s="33"/>
      <c r="K600" s="33"/>
      <c r="L600" s="5"/>
      <c r="M600" s="2"/>
      <c r="N600" s="2"/>
      <c r="O600" s="2"/>
    </row>
    <row r="601" spans="1:15" ht="45" customHeight="1" x14ac:dyDescent="0.25">
      <c r="A601" s="102"/>
      <c r="B601" s="64"/>
      <c r="C601" s="84"/>
      <c r="D601" s="33"/>
      <c r="E601" s="33"/>
      <c r="F601" s="2"/>
      <c r="G601" s="2"/>
      <c r="H601" s="2"/>
      <c r="I601" s="2"/>
      <c r="J601" s="33"/>
      <c r="K601" s="33"/>
      <c r="L601" s="5"/>
      <c r="M601" s="2"/>
      <c r="N601" s="2"/>
      <c r="O601" s="2"/>
    </row>
    <row r="602" spans="1:15" ht="45" customHeight="1" x14ac:dyDescent="0.25">
      <c r="A602" s="102"/>
      <c r="B602" s="64"/>
      <c r="C602" s="84"/>
      <c r="D602" s="33"/>
      <c r="E602" s="33"/>
      <c r="F602" s="2"/>
      <c r="G602" s="2"/>
      <c r="H602" s="2"/>
      <c r="I602" s="2"/>
      <c r="J602" s="33"/>
      <c r="K602" s="33"/>
      <c r="L602" s="5"/>
      <c r="M602" s="2"/>
      <c r="N602" s="2"/>
      <c r="O602" s="2"/>
    </row>
    <row r="603" spans="1:15" ht="45" customHeight="1" x14ac:dyDescent="0.25">
      <c r="A603" s="102"/>
      <c r="B603" s="64"/>
      <c r="C603" s="84"/>
      <c r="D603" s="33"/>
      <c r="E603" s="33"/>
      <c r="F603" s="2"/>
      <c r="G603" s="2"/>
      <c r="H603" s="2"/>
      <c r="I603" s="2"/>
      <c r="J603" s="33"/>
      <c r="K603" s="33"/>
      <c r="L603" s="5"/>
      <c r="M603" s="2"/>
      <c r="N603" s="2"/>
      <c r="O603" s="2"/>
    </row>
    <row r="604" spans="1:15" ht="45" customHeight="1" x14ac:dyDescent="0.25">
      <c r="A604" s="102"/>
      <c r="B604" s="64"/>
      <c r="C604" s="84"/>
      <c r="D604" s="33"/>
      <c r="E604" s="33"/>
      <c r="F604" s="2"/>
      <c r="G604" s="2"/>
      <c r="H604" s="2"/>
      <c r="I604" s="2"/>
      <c r="J604" s="33"/>
      <c r="K604" s="33"/>
      <c r="L604" s="5"/>
      <c r="M604" s="2"/>
      <c r="N604" s="2"/>
      <c r="O604" s="2"/>
    </row>
    <row r="605" spans="1:15" ht="45" customHeight="1" x14ac:dyDescent="0.25">
      <c r="A605" s="102"/>
      <c r="B605" s="64"/>
      <c r="C605" s="84"/>
      <c r="D605" s="33"/>
      <c r="E605" s="33"/>
      <c r="F605" s="2"/>
      <c r="G605" s="2"/>
      <c r="H605" s="2"/>
      <c r="I605" s="2"/>
      <c r="J605" s="33"/>
      <c r="K605" s="33"/>
      <c r="L605" s="5"/>
      <c r="M605" s="2"/>
      <c r="N605" s="2"/>
      <c r="O605" s="2"/>
    </row>
    <row r="606" spans="1:15" ht="45" customHeight="1" x14ac:dyDescent="0.25">
      <c r="A606" s="102"/>
      <c r="B606" s="64"/>
      <c r="C606" s="84"/>
      <c r="D606" s="33"/>
      <c r="E606" s="33"/>
      <c r="F606" s="2"/>
      <c r="G606" s="2"/>
      <c r="H606" s="2"/>
      <c r="I606" s="2"/>
      <c r="J606" s="33"/>
      <c r="K606" s="33"/>
      <c r="L606" s="5"/>
      <c r="M606" s="2"/>
      <c r="N606" s="2"/>
      <c r="O606" s="2"/>
    </row>
    <row r="607" spans="1:15" ht="45" customHeight="1" x14ac:dyDescent="0.25">
      <c r="A607" s="102"/>
      <c r="B607" s="64"/>
      <c r="C607" s="84"/>
      <c r="D607" s="33"/>
      <c r="E607" s="33"/>
      <c r="F607" s="2"/>
      <c r="G607" s="2"/>
      <c r="H607" s="2"/>
      <c r="I607" s="2"/>
      <c r="J607" s="33"/>
      <c r="K607" s="33"/>
      <c r="L607" s="5"/>
      <c r="M607" s="2"/>
      <c r="N607" s="2"/>
      <c r="O607" s="2"/>
    </row>
    <row r="608" spans="1:15" ht="45" customHeight="1" x14ac:dyDescent="0.25">
      <c r="A608" s="102"/>
      <c r="B608" s="64"/>
      <c r="C608" s="84"/>
      <c r="D608" s="33"/>
      <c r="E608" s="33"/>
      <c r="F608" s="2"/>
      <c r="G608" s="2"/>
      <c r="H608" s="2"/>
      <c r="I608" s="2"/>
      <c r="J608" s="33"/>
      <c r="K608" s="33"/>
      <c r="L608" s="5"/>
      <c r="M608" s="2"/>
      <c r="N608" s="2"/>
      <c r="O608" s="2"/>
    </row>
    <row r="609" spans="1:15" ht="45" customHeight="1" x14ac:dyDescent="0.25">
      <c r="A609" s="102"/>
      <c r="B609" s="64"/>
      <c r="C609" s="84"/>
      <c r="D609" s="33"/>
      <c r="E609" s="33"/>
      <c r="F609" s="2"/>
      <c r="G609" s="2"/>
      <c r="H609" s="2"/>
      <c r="I609" s="2"/>
      <c r="J609" s="33"/>
      <c r="K609" s="33"/>
      <c r="L609" s="5"/>
      <c r="M609" s="2"/>
      <c r="N609" s="2"/>
      <c r="O609" s="2"/>
    </row>
    <row r="610" spans="1:15" ht="45" customHeight="1" x14ac:dyDescent="0.25">
      <c r="A610" s="102"/>
      <c r="B610" s="64"/>
      <c r="C610" s="84"/>
      <c r="D610" s="33"/>
      <c r="E610" s="33"/>
      <c r="F610" s="2"/>
      <c r="G610" s="2"/>
      <c r="H610" s="2"/>
      <c r="I610" s="2"/>
      <c r="J610" s="33"/>
      <c r="K610" s="33"/>
      <c r="L610" s="5"/>
      <c r="M610" s="2"/>
      <c r="N610" s="2"/>
      <c r="O610" s="2"/>
    </row>
    <row r="611" spans="1:15" ht="45" customHeight="1" x14ac:dyDescent="0.25">
      <c r="A611" s="102"/>
      <c r="B611" s="64"/>
      <c r="C611" s="84"/>
      <c r="D611" s="33"/>
      <c r="E611" s="33"/>
      <c r="F611" s="2"/>
      <c r="G611" s="2"/>
      <c r="H611" s="2"/>
      <c r="I611" s="2"/>
      <c r="J611" s="33"/>
      <c r="K611" s="33"/>
      <c r="L611" s="5"/>
      <c r="M611" s="2"/>
      <c r="N611" s="2"/>
      <c r="O611" s="2"/>
    </row>
    <row r="612" spans="1:15" ht="45" customHeight="1" x14ac:dyDescent="0.25">
      <c r="A612" s="102"/>
      <c r="B612" s="64"/>
      <c r="C612" s="84"/>
      <c r="D612" s="33"/>
      <c r="E612" s="33"/>
      <c r="F612" s="2"/>
      <c r="G612" s="2"/>
      <c r="H612" s="2"/>
      <c r="I612" s="2"/>
      <c r="J612" s="33"/>
      <c r="K612" s="33"/>
      <c r="L612" s="5"/>
      <c r="M612" s="2"/>
      <c r="N612" s="2"/>
      <c r="O612" s="2"/>
    </row>
    <row r="613" spans="1:15" ht="45" customHeight="1" x14ac:dyDescent="0.25">
      <c r="A613" s="102"/>
      <c r="B613" s="64"/>
      <c r="C613" s="84"/>
      <c r="D613" s="33"/>
      <c r="E613" s="33"/>
      <c r="F613" s="2"/>
      <c r="G613" s="2"/>
      <c r="H613" s="2"/>
      <c r="I613" s="2"/>
      <c r="J613" s="33"/>
      <c r="K613" s="33"/>
      <c r="L613" s="5"/>
      <c r="M613" s="2"/>
      <c r="N613" s="2"/>
      <c r="O613" s="2"/>
    </row>
    <row r="614" spans="1:15" ht="45" customHeight="1" x14ac:dyDescent="0.25">
      <c r="A614" s="102"/>
      <c r="B614" s="64"/>
      <c r="C614" s="84"/>
      <c r="D614" s="33"/>
      <c r="E614" s="33"/>
      <c r="F614" s="2"/>
      <c r="G614" s="2"/>
      <c r="H614" s="2"/>
      <c r="I614" s="2"/>
      <c r="J614" s="33"/>
      <c r="K614" s="33"/>
      <c r="L614" s="5"/>
      <c r="M614" s="2"/>
      <c r="N614" s="2"/>
      <c r="O614" s="2"/>
    </row>
    <row r="615" spans="1:15" ht="45" customHeight="1" x14ac:dyDescent="0.25">
      <c r="A615" s="102"/>
      <c r="B615" s="64"/>
      <c r="C615" s="84"/>
      <c r="D615" s="33"/>
      <c r="E615" s="33"/>
      <c r="F615" s="2"/>
      <c r="G615" s="2"/>
      <c r="H615" s="2"/>
      <c r="I615" s="2"/>
      <c r="J615" s="33"/>
      <c r="K615" s="33"/>
      <c r="L615" s="5"/>
      <c r="M615" s="2"/>
      <c r="N615" s="2"/>
      <c r="O615" s="2"/>
    </row>
    <row r="616" spans="1:15" ht="45" customHeight="1" x14ac:dyDescent="0.25">
      <c r="A616" s="102"/>
      <c r="B616" s="64"/>
      <c r="C616" s="84"/>
      <c r="D616" s="33"/>
      <c r="E616" s="33"/>
      <c r="F616" s="2"/>
      <c r="G616" s="2"/>
      <c r="H616" s="2"/>
      <c r="I616" s="2"/>
      <c r="J616" s="33"/>
      <c r="K616" s="33"/>
      <c r="L616" s="5"/>
      <c r="M616" s="2"/>
      <c r="N616" s="2"/>
      <c r="O616" s="2"/>
    </row>
    <row r="617" spans="1:15" ht="45" customHeight="1" x14ac:dyDescent="0.25">
      <c r="A617" s="102"/>
      <c r="B617" s="64"/>
      <c r="C617" s="84"/>
      <c r="D617" s="33"/>
      <c r="E617" s="33"/>
      <c r="F617" s="2"/>
      <c r="G617" s="2"/>
      <c r="H617" s="2"/>
      <c r="I617" s="2"/>
      <c r="J617" s="33"/>
      <c r="K617" s="33"/>
      <c r="L617" s="5"/>
      <c r="M617" s="2"/>
      <c r="N617" s="2"/>
      <c r="O617" s="2"/>
    </row>
    <row r="618" spans="1:15" ht="45" customHeight="1" x14ac:dyDescent="0.25">
      <c r="A618" s="102"/>
      <c r="B618" s="64"/>
      <c r="C618" s="84"/>
      <c r="D618" s="33"/>
      <c r="E618" s="33"/>
      <c r="F618" s="2"/>
      <c r="G618" s="2"/>
      <c r="H618" s="2"/>
      <c r="I618" s="2"/>
      <c r="J618" s="33"/>
      <c r="K618" s="33"/>
      <c r="L618" s="5"/>
      <c r="M618" s="2"/>
      <c r="N618" s="2"/>
      <c r="O618" s="2"/>
    </row>
    <row r="619" spans="1:15" ht="45" customHeight="1" x14ac:dyDescent="0.25">
      <c r="A619" s="102"/>
      <c r="B619" s="64"/>
      <c r="C619" s="84"/>
      <c r="D619" s="33"/>
      <c r="E619" s="33"/>
      <c r="F619" s="2"/>
      <c r="G619" s="2"/>
      <c r="H619" s="2"/>
      <c r="I619" s="2"/>
      <c r="J619" s="33"/>
      <c r="K619" s="33"/>
      <c r="L619" s="5"/>
      <c r="M619" s="2"/>
      <c r="N619" s="2"/>
      <c r="O619" s="2"/>
    </row>
    <row r="620" spans="1:15" ht="45" customHeight="1" x14ac:dyDescent="0.25">
      <c r="A620" s="102"/>
      <c r="B620" s="64"/>
      <c r="C620" s="84"/>
      <c r="D620" s="33"/>
      <c r="E620" s="33"/>
      <c r="F620" s="2"/>
      <c r="G620" s="2"/>
      <c r="H620" s="2"/>
      <c r="I620" s="2"/>
      <c r="J620" s="33"/>
      <c r="K620" s="33"/>
      <c r="L620" s="5"/>
      <c r="M620" s="2"/>
      <c r="N620" s="2"/>
      <c r="O620" s="2"/>
    </row>
    <row r="621" spans="1:15" ht="45" customHeight="1" x14ac:dyDescent="0.25">
      <c r="A621" s="102"/>
      <c r="B621" s="64"/>
      <c r="C621" s="84"/>
      <c r="D621" s="33"/>
      <c r="E621" s="33"/>
      <c r="F621" s="2"/>
      <c r="G621" s="2"/>
      <c r="H621" s="2"/>
      <c r="I621" s="2"/>
      <c r="J621" s="33"/>
      <c r="K621" s="33"/>
      <c r="L621" s="5"/>
      <c r="M621" s="2"/>
      <c r="N621" s="2"/>
      <c r="O621" s="2"/>
    </row>
    <row r="622" spans="1:15" ht="45" customHeight="1" x14ac:dyDescent="0.25">
      <c r="A622" s="102"/>
      <c r="B622" s="64"/>
      <c r="C622" s="84"/>
      <c r="D622" s="33"/>
      <c r="E622" s="33"/>
      <c r="F622" s="2"/>
      <c r="G622" s="2"/>
      <c r="H622" s="2"/>
      <c r="I622" s="2"/>
      <c r="J622" s="33"/>
      <c r="K622" s="33"/>
      <c r="L622" s="5"/>
      <c r="M622" s="2"/>
      <c r="N622" s="2"/>
      <c r="O622" s="2"/>
    </row>
    <row r="623" spans="1:15" ht="45" customHeight="1" x14ac:dyDescent="0.25">
      <c r="A623" s="102"/>
      <c r="B623" s="64"/>
      <c r="C623" s="84"/>
      <c r="D623" s="33"/>
      <c r="E623" s="33"/>
      <c r="F623" s="2"/>
      <c r="G623" s="2"/>
      <c r="H623" s="2"/>
      <c r="I623" s="2"/>
      <c r="J623" s="33"/>
      <c r="K623" s="33"/>
      <c r="L623" s="5"/>
      <c r="M623" s="2"/>
      <c r="N623" s="2"/>
      <c r="O623" s="2"/>
    </row>
    <row r="624" spans="1:15" ht="45" customHeight="1" x14ac:dyDescent="0.25">
      <c r="A624" s="102"/>
      <c r="B624" s="64"/>
      <c r="C624" s="84"/>
      <c r="D624" s="33"/>
      <c r="E624" s="33"/>
      <c r="F624" s="2"/>
      <c r="G624" s="2"/>
      <c r="H624" s="2"/>
      <c r="I624" s="2"/>
      <c r="J624" s="33"/>
      <c r="K624" s="33"/>
      <c r="L624" s="5"/>
      <c r="M624" s="2"/>
      <c r="N624" s="2"/>
      <c r="O624" s="2"/>
    </row>
    <row r="625" spans="1:15" ht="45" customHeight="1" x14ac:dyDescent="0.25">
      <c r="A625" s="102"/>
      <c r="B625" s="64"/>
      <c r="C625" s="84"/>
      <c r="D625" s="33"/>
      <c r="E625" s="33"/>
      <c r="F625" s="2"/>
      <c r="G625" s="2"/>
      <c r="H625" s="2"/>
      <c r="I625" s="2"/>
      <c r="J625" s="33"/>
      <c r="K625" s="33"/>
      <c r="L625" s="5"/>
      <c r="M625" s="2"/>
      <c r="N625" s="2"/>
      <c r="O625" s="2"/>
    </row>
    <row r="626" spans="1:15" ht="45" customHeight="1" x14ac:dyDescent="0.25">
      <c r="A626" s="102"/>
      <c r="B626" s="64"/>
      <c r="C626" s="84"/>
      <c r="D626" s="33"/>
      <c r="E626" s="33"/>
      <c r="F626" s="2"/>
      <c r="G626" s="2"/>
      <c r="H626" s="2"/>
      <c r="I626" s="2"/>
      <c r="J626" s="33"/>
      <c r="K626" s="33"/>
      <c r="L626" s="5"/>
      <c r="M626" s="2"/>
      <c r="N626" s="2"/>
      <c r="O626" s="2"/>
    </row>
    <row r="627" spans="1:15" ht="45" customHeight="1" x14ac:dyDescent="0.25">
      <c r="A627" s="102"/>
      <c r="B627" s="64"/>
      <c r="C627" s="84"/>
      <c r="D627" s="33"/>
      <c r="E627" s="33"/>
      <c r="F627" s="2"/>
      <c r="G627" s="2"/>
      <c r="H627" s="2"/>
      <c r="I627" s="2"/>
      <c r="J627" s="33"/>
      <c r="K627" s="33"/>
      <c r="L627" s="5"/>
      <c r="M627" s="2"/>
      <c r="N627" s="2"/>
      <c r="O627" s="2"/>
    </row>
    <row r="628" spans="1:15" ht="45" customHeight="1" x14ac:dyDescent="0.25">
      <c r="A628" s="102"/>
      <c r="B628" s="64"/>
      <c r="C628" s="84"/>
      <c r="D628" s="33"/>
      <c r="E628" s="33"/>
      <c r="F628" s="2"/>
      <c r="G628" s="2"/>
      <c r="H628" s="2"/>
      <c r="I628" s="2"/>
      <c r="J628" s="33"/>
      <c r="K628" s="33"/>
      <c r="L628" s="5"/>
      <c r="M628" s="2"/>
      <c r="N628" s="2"/>
      <c r="O628" s="2"/>
    </row>
    <row r="629" spans="1:15" ht="45" customHeight="1" x14ac:dyDescent="0.25">
      <c r="A629" s="102"/>
      <c r="B629" s="64"/>
      <c r="C629" s="84"/>
      <c r="D629" s="33"/>
      <c r="E629" s="33"/>
      <c r="F629" s="2"/>
      <c r="G629" s="2"/>
      <c r="H629" s="2"/>
      <c r="I629" s="2"/>
      <c r="J629" s="33"/>
      <c r="K629" s="33"/>
      <c r="L629" s="5"/>
      <c r="M629" s="2"/>
      <c r="N629" s="2"/>
      <c r="O629" s="2"/>
    </row>
    <row r="630" spans="1:15" ht="45" customHeight="1" x14ac:dyDescent="0.25">
      <c r="A630" s="102"/>
      <c r="B630" s="64"/>
      <c r="C630" s="84"/>
      <c r="D630" s="33"/>
      <c r="E630" s="33"/>
      <c r="F630" s="2"/>
      <c r="G630" s="2"/>
      <c r="H630" s="2"/>
      <c r="I630" s="2"/>
      <c r="J630" s="33"/>
      <c r="K630" s="33"/>
      <c r="L630" s="5"/>
      <c r="M630" s="2"/>
      <c r="N630" s="2"/>
      <c r="O630" s="2"/>
    </row>
    <row r="631" spans="1:15" ht="45" customHeight="1" x14ac:dyDescent="0.25">
      <c r="A631" s="102"/>
      <c r="B631" s="64"/>
      <c r="C631" s="84"/>
      <c r="D631" s="33"/>
      <c r="E631" s="33"/>
      <c r="F631" s="2"/>
      <c r="G631" s="2"/>
      <c r="H631" s="2"/>
      <c r="I631" s="2"/>
      <c r="J631" s="33"/>
      <c r="K631" s="33"/>
      <c r="L631" s="5"/>
      <c r="M631" s="2"/>
      <c r="N631" s="2"/>
      <c r="O631" s="2"/>
    </row>
    <row r="632" spans="1:15" ht="45" customHeight="1" x14ac:dyDescent="0.25">
      <c r="A632" s="102"/>
      <c r="B632" s="64"/>
      <c r="C632" s="84"/>
      <c r="D632" s="33"/>
      <c r="E632" s="33"/>
      <c r="F632" s="2"/>
      <c r="G632" s="2"/>
      <c r="H632" s="2"/>
      <c r="I632" s="2"/>
      <c r="J632" s="33"/>
      <c r="K632" s="33"/>
      <c r="L632" s="5"/>
      <c r="M632" s="2"/>
      <c r="N632" s="2"/>
      <c r="O632" s="2"/>
    </row>
    <row r="633" spans="1:15" ht="45" customHeight="1" x14ac:dyDescent="0.25">
      <c r="A633" s="102"/>
      <c r="B633" s="64"/>
      <c r="C633" s="84"/>
      <c r="D633" s="33"/>
      <c r="E633" s="33"/>
      <c r="F633" s="2"/>
      <c r="G633" s="2"/>
      <c r="H633" s="2"/>
      <c r="I633" s="2"/>
      <c r="J633" s="33"/>
      <c r="K633" s="33"/>
      <c r="L633" s="5"/>
      <c r="M633" s="2"/>
      <c r="N633" s="2"/>
      <c r="O633" s="2"/>
    </row>
    <row r="634" spans="1:15" ht="45" customHeight="1" x14ac:dyDescent="0.25">
      <c r="A634" s="102"/>
      <c r="B634" s="64"/>
      <c r="C634" s="84"/>
      <c r="D634" s="33"/>
      <c r="E634" s="33"/>
      <c r="F634" s="2"/>
      <c r="G634" s="2"/>
      <c r="H634" s="2"/>
      <c r="I634" s="2"/>
      <c r="J634" s="33"/>
      <c r="K634" s="33"/>
      <c r="L634" s="5"/>
      <c r="M634" s="2"/>
      <c r="N634" s="2"/>
      <c r="O634" s="2"/>
    </row>
    <row r="635" spans="1:15" ht="45" customHeight="1" x14ac:dyDescent="0.25">
      <c r="A635" s="102"/>
      <c r="B635" s="64"/>
      <c r="C635" s="84"/>
      <c r="D635" s="33"/>
      <c r="E635" s="33"/>
      <c r="F635" s="2"/>
      <c r="G635" s="2"/>
      <c r="H635" s="2"/>
      <c r="I635" s="2"/>
      <c r="J635" s="33"/>
      <c r="K635" s="33"/>
      <c r="L635" s="5"/>
      <c r="M635" s="2"/>
      <c r="N635" s="2"/>
      <c r="O635" s="2"/>
    </row>
    <row r="636" spans="1:15" ht="45" customHeight="1" x14ac:dyDescent="0.25">
      <c r="A636" s="102"/>
      <c r="B636" s="64"/>
      <c r="C636" s="84"/>
      <c r="D636" s="33"/>
      <c r="E636" s="33"/>
      <c r="F636" s="2"/>
      <c r="G636" s="2"/>
      <c r="H636" s="2"/>
      <c r="I636" s="2"/>
      <c r="J636" s="33"/>
      <c r="K636" s="33"/>
      <c r="L636" s="5"/>
      <c r="M636" s="2"/>
      <c r="N636" s="2"/>
      <c r="O636" s="2"/>
    </row>
    <row r="637" spans="1:15" ht="45" customHeight="1" x14ac:dyDescent="0.25">
      <c r="A637" s="102"/>
      <c r="B637" s="64"/>
      <c r="C637" s="84"/>
      <c r="D637" s="33"/>
      <c r="E637" s="33"/>
      <c r="F637" s="2"/>
      <c r="G637" s="2"/>
      <c r="H637" s="2"/>
      <c r="I637" s="2"/>
      <c r="J637" s="33"/>
      <c r="K637" s="33"/>
      <c r="L637" s="5"/>
      <c r="M637" s="2"/>
      <c r="N637" s="2"/>
      <c r="O637" s="2"/>
    </row>
    <row r="638" spans="1:15" ht="45" customHeight="1" x14ac:dyDescent="0.25">
      <c r="A638" s="102"/>
      <c r="B638" s="64"/>
      <c r="C638" s="84"/>
      <c r="D638" s="33"/>
      <c r="E638" s="33"/>
      <c r="F638" s="2"/>
      <c r="G638" s="2"/>
      <c r="H638" s="2"/>
      <c r="I638" s="2"/>
      <c r="J638" s="33"/>
      <c r="K638" s="33"/>
      <c r="L638" s="5"/>
      <c r="M638" s="2"/>
      <c r="N638" s="2"/>
      <c r="O638" s="2"/>
    </row>
    <row r="639" spans="1:15" ht="45" customHeight="1" x14ac:dyDescent="0.25">
      <c r="A639" s="102"/>
      <c r="B639" s="64"/>
      <c r="C639" s="84"/>
      <c r="D639" s="33"/>
      <c r="E639" s="33"/>
      <c r="F639" s="2"/>
      <c r="G639" s="2"/>
      <c r="H639" s="2"/>
      <c r="I639" s="2"/>
      <c r="J639" s="33"/>
      <c r="K639" s="33"/>
      <c r="L639" s="5"/>
      <c r="M639" s="2"/>
      <c r="N639" s="2"/>
      <c r="O639" s="2"/>
    </row>
    <row r="640" spans="1:15" ht="45" customHeight="1" x14ac:dyDescent="0.25">
      <c r="A640" s="102"/>
      <c r="B640" s="64"/>
      <c r="C640" s="84"/>
      <c r="D640" s="33"/>
      <c r="E640" s="33"/>
      <c r="F640" s="2"/>
      <c r="G640" s="2"/>
      <c r="H640" s="2"/>
      <c r="I640" s="2"/>
      <c r="J640" s="33"/>
      <c r="K640" s="33"/>
      <c r="L640" s="5"/>
      <c r="M640" s="2"/>
      <c r="N640" s="2"/>
      <c r="O640" s="2"/>
    </row>
    <row r="641" spans="1:15" ht="45" customHeight="1" x14ac:dyDescent="0.25">
      <c r="A641" s="102"/>
      <c r="B641" s="64"/>
      <c r="C641" s="84"/>
      <c r="D641" s="33"/>
      <c r="E641" s="33"/>
      <c r="F641" s="2"/>
      <c r="G641" s="2"/>
      <c r="H641" s="2"/>
      <c r="I641" s="2"/>
      <c r="J641" s="33"/>
      <c r="K641" s="33"/>
      <c r="L641" s="5"/>
      <c r="M641" s="2"/>
      <c r="N641" s="2"/>
      <c r="O641" s="2"/>
    </row>
    <row r="642" spans="1:15" ht="45" customHeight="1" x14ac:dyDescent="0.25">
      <c r="A642" s="102"/>
      <c r="B642" s="64"/>
      <c r="C642" s="84"/>
      <c r="D642" s="33"/>
      <c r="E642" s="33"/>
      <c r="F642" s="2"/>
      <c r="G642" s="2"/>
      <c r="H642" s="2"/>
      <c r="I642" s="2"/>
      <c r="J642" s="33"/>
      <c r="K642" s="33"/>
      <c r="L642" s="5"/>
      <c r="M642" s="2"/>
      <c r="N642" s="2"/>
      <c r="O642" s="2"/>
    </row>
    <row r="643" spans="1:15" ht="45" customHeight="1" x14ac:dyDescent="0.25">
      <c r="A643" s="102"/>
      <c r="B643" s="64"/>
      <c r="C643" s="84"/>
      <c r="D643" s="33"/>
      <c r="E643" s="33"/>
      <c r="F643" s="2"/>
      <c r="G643" s="2"/>
      <c r="H643" s="2"/>
      <c r="I643" s="2"/>
      <c r="J643" s="33"/>
      <c r="K643" s="33"/>
      <c r="L643" s="5"/>
      <c r="M643" s="2"/>
      <c r="N643" s="2"/>
      <c r="O643" s="2"/>
    </row>
    <row r="644" spans="1:15" ht="45" customHeight="1" x14ac:dyDescent="0.25">
      <c r="A644" s="102"/>
      <c r="B644" s="64"/>
      <c r="C644" s="84"/>
      <c r="D644" s="33"/>
      <c r="E644" s="33"/>
      <c r="F644" s="2"/>
      <c r="G644" s="2"/>
      <c r="H644" s="2"/>
      <c r="I644" s="2"/>
      <c r="J644" s="33"/>
      <c r="K644" s="33"/>
      <c r="L644" s="5"/>
      <c r="M644" s="2"/>
      <c r="N644" s="2"/>
      <c r="O644" s="2"/>
    </row>
    <row r="645" spans="1:15" ht="45" customHeight="1" x14ac:dyDescent="0.25">
      <c r="A645" s="102"/>
      <c r="B645" s="64"/>
      <c r="C645" s="84"/>
      <c r="D645" s="33"/>
      <c r="E645" s="33"/>
      <c r="F645" s="2"/>
      <c r="G645" s="2"/>
      <c r="H645" s="2"/>
      <c r="I645" s="2"/>
      <c r="J645" s="33"/>
      <c r="K645" s="33"/>
      <c r="L645" s="5"/>
      <c r="M645" s="2"/>
      <c r="N645" s="2"/>
      <c r="O645" s="2"/>
    </row>
    <row r="646" spans="1:15" ht="45" customHeight="1" x14ac:dyDescent="0.25">
      <c r="A646" s="102"/>
      <c r="B646" s="64"/>
      <c r="C646" s="84"/>
      <c r="D646" s="33"/>
      <c r="E646" s="33"/>
      <c r="F646" s="2"/>
      <c r="G646" s="2"/>
      <c r="H646" s="2"/>
      <c r="I646" s="2"/>
      <c r="J646" s="33"/>
      <c r="K646" s="33"/>
      <c r="L646" s="5"/>
      <c r="M646" s="2"/>
      <c r="N646" s="2"/>
      <c r="O646" s="2"/>
    </row>
    <row r="647" spans="1:15" ht="45" customHeight="1" x14ac:dyDescent="0.25">
      <c r="A647" s="102"/>
      <c r="B647" s="64"/>
      <c r="C647" s="84"/>
      <c r="D647" s="33"/>
      <c r="E647" s="33"/>
      <c r="F647" s="2"/>
      <c r="G647" s="2"/>
      <c r="H647" s="2"/>
      <c r="I647" s="2"/>
      <c r="J647" s="33"/>
      <c r="K647" s="33"/>
      <c r="L647" s="5"/>
      <c r="M647" s="2"/>
      <c r="N647" s="2"/>
      <c r="O647" s="2"/>
    </row>
    <row r="648" spans="1:15" ht="45" customHeight="1" x14ac:dyDescent="0.25">
      <c r="A648" s="102"/>
      <c r="B648" s="64"/>
      <c r="C648" s="84"/>
      <c r="D648" s="33"/>
      <c r="E648" s="33"/>
      <c r="F648" s="2"/>
      <c r="G648" s="2"/>
      <c r="H648" s="2"/>
      <c r="I648" s="2"/>
      <c r="J648" s="33"/>
      <c r="K648" s="33"/>
      <c r="L648" s="5"/>
      <c r="M648" s="2"/>
      <c r="N648" s="2"/>
      <c r="O648" s="2"/>
    </row>
    <row r="649" spans="1:15" ht="45" customHeight="1" x14ac:dyDescent="0.25">
      <c r="A649" s="102"/>
      <c r="B649" s="64"/>
      <c r="C649" s="84"/>
      <c r="D649" s="33"/>
      <c r="E649" s="33"/>
      <c r="F649" s="2"/>
      <c r="G649" s="2"/>
      <c r="H649" s="2"/>
      <c r="I649" s="2"/>
      <c r="J649" s="33"/>
      <c r="K649" s="33"/>
      <c r="L649" s="5"/>
      <c r="M649" s="2"/>
      <c r="N649" s="2"/>
      <c r="O649" s="2"/>
    </row>
    <row r="650" spans="1:15" ht="45" customHeight="1" x14ac:dyDescent="0.25">
      <c r="A650" s="102"/>
      <c r="B650" s="64"/>
      <c r="C650" s="84"/>
      <c r="D650" s="33"/>
      <c r="E650" s="33"/>
      <c r="F650" s="2"/>
      <c r="G650" s="2"/>
      <c r="H650" s="2"/>
      <c r="I650" s="2"/>
      <c r="J650" s="33"/>
      <c r="K650" s="33"/>
      <c r="L650" s="5"/>
      <c r="M650" s="2"/>
      <c r="N650" s="2"/>
      <c r="O650" s="2"/>
    </row>
    <row r="651" spans="1:15" ht="45" customHeight="1" x14ac:dyDescent="0.25">
      <c r="A651" s="102"/>
      <c r="B651" s="64"/>
      <c r="C651" s="84"/>
      <c r="D651" s="33"/>
      <c r="E651" s="33"/>
      <c r="F651" s="2"/>
      <c r="G651" s="2"/>
      <c r="H651" s="2"/>
      <c r="I651" s="2"/>
      <c r="J651" s="33"/>
      <c r="K651" s="33"/>
      <c r="L651" s="5"/>
      <c r="M651" s="2"/>
      <c r="N651" s="2"/>
      <c r="O651" s="2"/>
    </row>
    <row r="652" spans="1:15" ht="45" customHeight="1" x14ac:dyDescent="0.25">
      <c r="A652" s="102"/>
      <c r="B652" s="64"/>
      <c r="C652" s="84"/>
      <c r="D652" s="33"/>
      <c r="E652" s="33"/>
      <c r="F652" s="2"/>
      <c r="G652" s="2"/>
      <c r="H652" s="2"/>
      <c r="I652" s="2"/>
      <c r="J652" s="33"/>
      <c r="K652" s="33"/>
      <c r="L652" s="5"/>
      <c r="M652" s="2"/>
      <c r="N652" s="2"/>
      <c r="O652" s="2"/>
    </row>
    <row r="653" spans="1:15" ht="45" customHeight="1" x14ac:dyDescent="0.25">
      <c r="A653" s="102"/>
      <c r="B653" s="64"/>
      <c r="C653" s="84"/>
      <c r="D653" s="33"/>
      <c r="E653" s="33"/>
      <c r="F653" s="2"/>
      <c r="G653" s="2"/>
      <c r="H653" s="2"/>
      <c r="I653" s="2"/>
      <c r="J653" s="33"/>
      <c r="K653" s="33"/>
      <c r="L653" s="5"/>
      <c r="M653" s="2"/>
      <c r="N653" s="2"/>
      <c r="O653" s="2"/>
    </row>
    <row r="654" spans="1:15" ht="45" customHeight="1" x14ac:dyDescent="0.25">
      <c r="A654" s="102"/>
      <c r="B654" s="64"/>
      <c r="C654" s="84"/>
      <c r="D654" s="33"/>
      <c r="E654" s="33"/>
      <c r="F654" s="2"/>
      <c r="G654" s="2"/>
      <c r="H654" s="2"/>
      <c r="I654" s="2"/>
      <c r="J654" s="33"/>
      <c r="K654" s="33"/>
      <c r="L654" s="5"/>
      <c r="M654" s="2"/>
      <c r="N654" s="2"/>
      <c r="O654" s="2"/>
    </row>
    <row r="655" spans="1:15" ht="45" customHeight="1" x14ac:dyDescent="0.25">
      <c r="A655" s="102"/>
      <c r="B655" s="64"/>
      <c r="C655" s="84"/>
      <c r="D655" s="33"/>
      <c r="E655" s="33"/>
      <c r="F655" s="2"/>
      <c r="G655" s="2"/>
      <c r="H655" s="2"/>
      <c r="I655" s="2"/>
      <c r="J655" s="33"/>
      <c r="K655" s="33"/>
      <c r="L655" s="5"/>
      <c r="M655" s="2"/>
      <c r="N655" s="2"/>
      <c r="O655" s="2"/>
    </row>
    <row r="656" spans="1:15" ht="45" customHeight="1" x14ac:dyDescent="0.25">
      <c r="A656" s="102"/>
      <c r="B656" s="64"/>
      <c r="C656" s="84"/>
      <c r="D656" s="33"/>
      <c r="E656" s="33"/>
      <c r="F656" s="2"/>
      <c r="G656" s="2"/>
      <c r="H656" s="2"/>
      <c r="I656" s="2"/>
      <c r="J656" s="33"/>
      <c r="K656" s="33"/>
      <c r="L656" s="5"/>
      <c r="M656" s="2"/>
      <c r="N656" s="2"/>
      <c r="O656" s="2"/>
    </row>
    <row r="657" spans="1:15" ht="45" customHeight="1" x14ac:dyDescent="0.25">
      <c r="A657" s="102"/>
      <c r="B657" s="64"/>
      <c r="C657" s="84"/>
      <c r="D657" s="33"/>
      <c r="E657" s="33"/>
      <c r="F657" s="2"/>
      <c r="G657" s="2"/>
      <c r="H657" s="2"/>
      <c r="I657" s="2"/>
      <c r="J657" s="33"/>
      <c r="K657" s="33"/>
      <c r="L657" s="5"/>
      <c r="M657" s="2"/>
      <c r="N657" s="2"/>
      <c r="O657" s="2"/>
    </row>
    <row r="658" spans="1:15" ht="45" customHeight="1" x14ac:dyDescent="0.25">
      <c r="A658" s="102"/>
      <c r="B658" s="64"/>
      <c r="C658" s="84"/>
      <c r="D658" s="33"/>
      <c r="E658" s="33"/>
      <c r="F658" s="2"/>
      <c r="G658" s="2"/>
      <c r="H658" s="2"/>
      <c r="I658" s="2"/>
      <c r="J658" s="33"/>
      <c r="K658" s="33"/>
      <c r="L658" s="5"/>
      <c r="M658" s="2"/>
      <c r="N658" s="2"/>
      <c r="O658" s="2"/>
    </row>
    <row r="659" spans="1:15" ht="45" customHeight="1" x14ac:dyDescent="0.25">
      <c r="A659" s="102"/>
      <c r="B659" s="64"/>
      <c r="C659" s="84"/>
      <c r="D659" s="33"/>
      <c r="E659" s="33"/>
      <c r="F659" s="2"/>
      <c r="G659" s="2"/>
      <c r="H659" s="2"/>
      <c r="I659" s="2"/>
      <c r="J659" s="33"/>
      <c r="K659" s="33"/>
      <c r="L659" s="5"/>
      <c r="M659" s="2"/>
      <c r="N659" s="2"/>
      <c r="O659" s="2"/>
    </row>
    <row r="660" spans="1:15" ht="45" customHeight="1" x14ac:dyDescent="0.25">
      <c r="A660" s="102"/>
      <c r="B660" s="64"/>
      <c r="C660" s="84"/>
      <c r="D660" s="33"/>
      <c r="E660" s="33"/>
      <c r="F660" s="2"/>
      <c r="G660" s="2"/>
      <c r="H660" s="2"/>
      <c r="I660" s="2"/>
      <c r="J660" s="33"/>
      <c r="K660" s="33"/>
      <c r="L660" s="5"/>
      <c r="M660" s="2"/>
      <c r="N660" s="2"/>
      <c r="O660" s="2"/>
    </row>
    <row r="661" spans="1:15" ht="45" customHeight="1" x14ac:dyDescent="0.25">
      <c r="A661" s="102"/>
      <c r="B661" s="64"/>
      <c r="C661" s="84"/>
      <c r="D661" s="33"/>
      <c r="E661" s="33"/>
      <c r="F661" s="2"/>
      <c r="G661" s="2"/>
      <c r="H661" s="2"/>
      <c r="I661" s="2"/>
      <c r="J661" s="33"/>
      <c r="K661" s="33"/>
      <c r="L661" s="5"/>
      <c r="M661" s="2"/>
      <c r="N661" s="2"/>
      <c r="O661" s="2"/>
    </row>
    <row r="662" spans="1:15" ht="45" customHeight="1" x14ac:dyDescent="0.25">
      <c r="A662" s="102"/>
      <c r="B662" s="64"/>
      <c r="C662" s="84"/>
      <c r="D662" s="33"/>
      <c r="E662" s="33"/>
      <c r="F662" s="2"/>
      <c r="G662" s="2"/>
      <c r="H662" s="2"/>
      <c r="I662" s="2"/>
      <c r="J662" s="33"/>
      <c r="K662" s="33"/>
      <c r="L662" s="5"/>
      <c r="M662" s="2"/>
      <c r="N662" s="2"/>
      <c r="O662" s="2"/>
    </row>
    <row r="663" spans="1:15" ht="45" customHeight="1" x14ac:dyDescent="0.25">
      <c r="A663" s="102"/>
      <c r="B663" s="64"/>
      <c r="C663" s="84"/>
      <c r="D663" s="33"/>
      <c r="E663" s="33"/>
      <c r="F663" s="2"/>
      <c r="G663" s="2"/>
      <c r="H663" s="2"/>
      <c r="I663" s="2"/>
      <c r="J663" s="33"/>
      <c r="K663" s="33"/>
      <c r="L663" s="5"/>
      <c r="M663" s="2"/>
      <c r="N663" s="2"/>
      <c r="O663" s="2"/>
    </row>
    <row r="664" spans="1:15" ht="45" customHeight="1" x14ac:dyDescent="0.25">
      <c r="A664" s="102"/>
      <c r="B664" s="64"/>
      <c r="C664" s="84"/>
      <c r="D664" s="33"/>
      <c r="E664" s="33"/>
      <c r="F664" s="2"/>
      <c r="G664" s="2"/>
      <c r="H664" s="2"/>
      <c r="I664" s="2"/>
      <c r="J664" s="33"/>
      <c r="K664" s="33"/>
      <c r="L664" s="5"/>
      <c r="M664" s="2"/>
      <c r="N664" s="2"/>
      <c r="O664" s="2"/>
    </row>
    <row r="665" spans="1:15" ht="45" customHeight="1" x14ac:dyDescent="0.25">
      <c r="A665" s="102"/>
      <c r="B665" s="64"/>
      <c r="C665" s="84"/>
      <c r="D665" s="33"/>
      <c r="E665" s="33"/>
      <c r="F665" s="2"/>
      <c r="G665" s="2"/>
      <c r="H665" s="2"/>
      <c r="I665" s="2"/>
      <c r="J665" s="33"/>
      <c r="K665" s="33"/>
      <c r="L665" s="5"/>
      <c r="M665" s="2"/>
      <c r="N665" s="2"/>
      <c r="O665" s="2"/>
    </row>
    <row r="666" spans="1:15" ht="45" customHeight="1" x14ac:dyDescent="0.25">
      <c r="A666" s="102"/>
      <c r="B666" s="64"/>
      <c r="C666" s="84"/>
      <c r="D666" s="33"/>
      <c r="E666" s="33"/>
      <c r="F666" s="2"/>
      <c r="G666" s="2"/>
      <c r="H666" s="2"/>
      <c r="I666" s="2"/>
      <c r="J666" s="33"/>
      <c r="K666" s="33"/>
      <c r="L666" s="5"/>
      <c r="M666" s="2"/>
      <c r="N666" s="2"/>
      <c r="O666" s="2"/>
    </row>
    <row r="667" spans="1:15" ht="45" customHeight="1" x14ac:dyDescent="0.25">
      <c r="A667" s="102"/>
      <c r="B667" s="64"/>
      <c r="C667" s="84"/>
      <c r="F667" s="2"/>
      <c r="G667" s="2"/>
      <c r="H667" s="2"/>
      <c r="I667" s="2"/>
      <c r="J667" s="33"/>
      <c r="K667" s="33"/>
      <c r="L667" s="5"/>
      <c r="M667" s="2"/>
      <c r="N667" s="2"/>
      <c r="O667" s="2"/>
    </row>
    <row r="668" spans="1:15" ht="45" customHeight="1" x14ac:dyDescent="0.25">
      <c r="A668" s="102"/>
      <c r="B668" s="64"/>
      <c r="C668" s="84"/>
      <c r="F668" s="2"/>
      <c r="G668" s="2"/>
      <c r="H668" s="2"/>
      <c r="I668" s="2"/>
      <c r="J668" s="33"/>
      <c r="K668" s="33"/>
      <c r="L668" s="5"/>
      <c r="M668" s="2"/>
      <c r="N668" s="2"/>
      <c r="O668" s="2"/>
    </row>
    <row r="669" spans="1:15" ht="45" customHeight="1" x14ac:dyDescent="0.25">
      <c r="A669" s="102"/>
      <c r="B669" s="64"/>
      <c r="C669" s="84"/>
      <c r="F669" s="2"/>
      <c r="G669" s="2"/>
      <c r="H669" s="2"/>
      <c r="I669" s="2"/>
      <c r="J669" s="33"/>
      <c r="K669" s="33"/>
      <c r="L669" s="5"/>
      <c r="M669" s="2"/>
      <c r="N669" s="2"/>
      <c r="O669" s="2"/>
    </row>
    <row r="670" spans="1:15" ht="45" customHeight="1" x14ac:dyDescent="0.25">
      <c r="A670" s="102"/>
      <c r="B670" s="64"/>
      <c r="C670" s="84"/>
      <c r="F670" s="2"/>
      <c r="G670" s="2"/>
      <c r="H670" s="2"/>
      <c r="I670" s="2"/>
      <c r="J670" s="33"/>
      <c r="K670" s="33"/>
      <c r="L670" s="5"/>
      <c r="M670" s="2"/>
      <c r="N670" s="2"/>
      <c r="O670" s="2"/>
    </row>
    <row r="671" spans="1:15" ht="45" customHeight="1" x14ac:dyDescent="0.2"/>
    <row r="672" spans="1:15" ht="45" customHeight="1" x14ac:dyDescent="0.2"/>
    <row r="673" ht="45" customHeight="1" x14ac:dyDescent="0.2"/>
    <row r="674" ht="45" customHeight="1" x14ac:dyDescent="0.2"/>
    <row r="675" ht="45" customHeight="1" x14ac:dyDescent="0.2"/>
    <row r="676" ht="45" customHeight="1" x14ac:dyDescent="0.2"/>
    <row r="677" ht="45" customHeight="1" x14ac:dyDescent="0.2"/>
    <row r="678" ht="45" customHeight="1" x14ac:dyDescent="0.2"/>
    <row r="679" ht="45" customHeight="1" x14ac:dyDescent="0.2"/>
    <row r="680" ht="45" customHeight="1" x14ac:dyDescent="0.2"/>
    <row r="681" ht="45" customHeight="1" x14ac:dyDescent="0.2"/>
    <row r="682" ht="45" customHeight="1" x14ac:dyDescent="0.2"/>
    <row r="683" ht="45" customHeight="1" x14ac:dyDescent="0.2"/>
    <row r="684" ht="45" customHeight="1" x14ac:dyDescent="0.2"/>
    <row r="685" ht="45" customHeight="1" x14ac:dyDescent="0.2"/>
    <row r="686" ht="45" customHeight="1" x14ac:dyDescent="0.2"/>
    <row r="687" ht="45" customHeight="1" x14ac:dyDescent="0.2"/>
    <row r="688" ht="45" customHeight="1" x14ac:dyDescent="0.2"/>
    <row r="689" ht="45" customHeight="1" x14ac:dyDescent="0.2"/>
    <row r="690" ht="45" customHeight="1" x14ac:dyDescent="0.2"/>
    <row r="691" ht="45" customHeight="1" x14ac:dyDescent="0.2"/>
    <row r="692" ht="45" customHeight="1" x14ac:dyDescent="0.2"/>
    <row r="693" ht="45" customHeight="1" x14ac:dyDescent="0.2"/>
    <row r="694" ht="45" customHeight="1" x14ac:dyDescent="0.2"/>
    <row r="695" ht="45" customHeight="1" x14ac:dyDescent="0.2"/>
    <row r="696" ht="45" customHeight="1" x14ac:dyDescent="0.2"/>
    <row r="697" ht="45" customHeight="1" x14ac:dyDescent="0.2"/>
    <row r="698" ht="45" customHeight="1" x14ac:dyDescent="0.2"/>
    <row r="699" ht="45" customHeight="1" x14ac:dyDescent="0.2"/>
    <row r="700" ht="45" customHeight="1" x14ac:dyDescent="0.2"/>
    <row r="701" ht="45" customHeight="1" x14ac:dyDescent="0.2"/>
    <row r="702" ht="45" customHeight="1" x14ac:dyDescent="0.2"/>
    <row r="703" ht="45" customHeight="1" x14ac:dyDescent="0.2"/>
    <row r="704" ht="45" customHeight="1" x14ac:dyDescent="0.2"/>
    <row r="705" ht="45" customHeight="1" x14ac:dyDescent="0.2"/>
    <row r="706" ht="45" customHeight="1" x14ac:dyDescent="0.2"/>
    <row r="707" ht="45" customHeight="1" x14ac:dyDescent="0.2"/>
    <row r="708" ht="45" customHeight="1" x14ac:dyDescent="0.2"/>
    <row r="709" ht="45" customHeight="1" x14ac:dyDescent="0.2"/>
    <row r="710" ht="45" customHeight="1" x14ac:dyDescent="0.2"/>
    <row r="711" ht="45" customHeight="1" x14ac:dyDescent="0.2"/>
    <row r="712" ht="45" customHeight="1" x14ac:dyDescent="0.2"/>
    <row r="713" ht="45" customHeight="1" x14ac:dyDescent="0.2"/>
    <row r="714" ht="45" customHeight="1" x14ac:dyDescent="0.2"/>
    <row r="715" ht="45" customHeight="1" x14ac:dyDescent="0.2"/>
    <row r="716" ht="45" customHeight="1" x14ac:dyDescent="0.2"/>
    <row r="717" ht="45" customHeight="1" x14ac:dyDescent="0.2"/>
    <row r="718" ht="45" customHeight="1" x14ac:dyDescent="0.2"/>
    <row r="719" ht="45" customHeight="1" x14ac:dyDescent="0.2"/>
    <row r="720" ht="45" customHeight="1" x14ac:dyDescent="0.2"/>
    <row r="721" ht="45" customHeight="1" x14ac:dyDescent="0.2"/>
    <row r="722" ht="45" customHeight="1" x14ac:dyDescent="0.2"/>
    <row r="723" ht="45" customHeight="1" x14ac:dyDescent="0.2"/>
    <row r="724" ht="45" customHeight="1" x14ac:dyDescent="0.2"/>
    <row r="725" ht="45" customHeight="1" x14ac:dyDescent="0.2"/>
    <row r="726" ht="45" customHeight="1" x14ac:dyDescent="0.2"/>
    <row r="727" ht="45" customHeight="1" x14ac:dyDescent="0.2"/>
    <row r="728" ht="45" customHeight="1" x14ac:dyDescent="0.2"/>
    <row r="729" ht="45" customHeight="1" x14ac:dyDescent="0.2"/>
    <row r="730" ht="45" customHeight="1" x14ac:dyDescent="0.2"/>
    <row r="731" ht="45" customHeight="1" x14ac:dyDescent="0.2"/>
    <row r="732" ht="45" customHeight="1" x14ac:dyDescent="0.2"/>
    <row r="733" ht="45" customHeight="1" x14ac:dyDescent="0.2"/>
    <row r="734" ht="45" customHeight="1" x14ac:dyDescent="0.2"/>
    <row r="735" ht="45" customHeight="1" x14ac:dyDescent="0.2"/>
    <row r="736" ht="45" customHeight="1" x14ac:dyDescent="0.2"/>
    <row r="737" ht="45" customHeight="1" x14ac:dyDescent="0.2"/>
    <row r="738" ht="45" customHeight="1" x14ac:dyDescent="0.2"/>
    <row r="739" ht="45" customHeight="1" x14ac:dyDescent="0.2"/>
    <row r="740" ht="45" customHeight="1" x14ac:dyDescent="0.2"/>
    <row r="741" ht="45" customHeight="1" x14ac:dyDescent="0.2"/>
    <row r="742" ht="45" customHeight="1" x14ac:dyDescent="0.2"/>
    <row r="743" ht="45" customHeight="1" x14ac:dyDescent="0.2"/>
    <row r="744" ht="45" customHeight="1" x14ac:dyDescent="0.2"/>
    <row r="745" ht="45" customHeight="1" x14ac:dyDescent="0.2"/>
    <row r="746" ht="45" customHeight="1" x14ac:dyDescent="0.2"/>
    <row r="747" ht="45" customHeight="1" x14ac:dyDescent="0.2"/>
    <row r="748" ht="45" customHeight="1" x14ac:dyDescent="0.2"/>
    <row r="749" ht="45" customHeight="1" x14ac:dyDescent="0.2"/>
    <row r="750" ht="45" customHeight="1" x14ac:dyDescent="0.2"/>
    <row r="751" ht="45" customHeight="1" x14ac:dyDescent="0.2"/>
    <row r="752" ht="45" customHeight="1" x14ac:dyDescent="0.2"/>
    <row r="753" ht="45" customHeight="1" x14ac:dyDescent="0.2"/>
    <row r="754" ht="45" customHeight="1" x14ac:dyDescent="0.2"/>
    <row r="755" ht="45" customHeight="1" x14ac:dyDescent="0.2"/>
    <row r="756" ht="45" customHeight="1" x14ac:dyDescent="0.2"/>
    <row r="757" ht="45" customHeight="1" x14ac:dyDescent="0.2"/>
    <row r="758" ht="45" customHeight="1" x14ac:dyDescent="0.2"/>
    <row r="759" ht="45" customHeight="1" x14ac:dyDescent="0.2"/>
    <row r="760" ht="45" customHeight="1" x14ac:dyDescent="0.2"/>
    <row r="761" ht="45" customHeight="1" x14ac:dyDescent="0.2"/>
    <row r="762" ht="45" customHeight="1" x14ac:dyDescent="0.2"/>
    <row r="763" ht="45" customHeight="1" x14ac:dyDescent="0.2"/>
    <row r="764" ht="45" customHeight="1" x14ac:dyDescent="0.2"/>
    <row r="765" ht="45" customHeight="1" x14ac:dyDescent="0.2"/>
    <row r="766" ht="45" customHeight="1" x14ac:dyDescent="0.2"/>
    <row r="767" ht="45" customHeight="1" x14ac:dyDescent="0.2"/>
    <row r="768" ht="45" customHeight="1" x14ac:dyDescent="0.2"/>
    <row r="769" ht="45" customHeight="1" x14ac:dyDescent="0.2"/>
    <row r="770" ht="45" customHeight="1" x14ac:dyDescent="0.2"/>
    <row r="771" ht="45" customHeight="1" x14ac:dyDescent="0.2"/>
    <row r="772" ht="45" customHeight="1" x14ac:dyDescent="0.2"/>
    <row r="773" ht="45" customHeight="1" x14ac:dyDescent="0.2"/>
    <row r="774" ht="45" customHeight="1" x14ac:dyDescent="0.2"/>
    <row r="775" ht="45" customHeight="1" x14ac:dyDescent="0.2"/>
    <row r="776" ht="45" customHeight="1" x14ac:dyDescent="0.2"/>
    <row r="777" ht="45" customHeight="1" x14ac:dyDescent="0.2"/>
    <row r="778" ht="45" customHeight="1" x14ac:dyDescent="0.2"/>
    <row r="779" ht="45" customHeight="1" x14ac:dyDescent="0.2"/>
    <row r="780" ht="45" customHeight="1" x14ac:dyDescent="0.2"/>
    <row r="781" ht="45" customHeight="1" x14ac:dyDescent="0.2"/>
    <row r="782" ht="45" customHeight="1" x14ac:dyDescent="0.2"/>
    <row r="783" ht="45" customHeight="1" x14ac:dyDescent="0.2"/>
    <row r="784" ht="45" customHeight="1" x14ac:dyDescent="0.2"/>
    <row r="785" ht="45" customHeight="1" x14ac:dyDescent="0.2"/>
    <row r="786" ht="45" customHeight="1" x14ac:dyDescent="0.2"/>
    <row r="787" ht="45" customHeight="1" x14ac:dyDescent="0.2"/>
    <row r="788" ht="45" customHeight="1" x14ac:dyDescent="0.2"/>
    <row r="789" ht="45" customHeight="1" x14ac:dyDescent="0.2"/>
    <row r="790" ht="45" customHeight="1" x14ac:dyDescent="0.2"/>
    <row r="791" ht="45" customHeight="1" x14ac:dyDescent="0.2"/>
    <row r="792" ht="45" customHeight="1" x14ac:dyDescent="0.2"/>
    <row r="793" ht="45" customHeight="1" x14ac:dyDescent="0.2"/>
    <row r="794" ht="45" customHeight="1" x14ac:dyDescent="0.2"/>
    <row r="795" ht="45" customHeight="1" x14ac:dyDescent="0.2"/>
    <row r="796" ht="45" customHeight="1" x14ac:dyDescent="0.2"/>
    <row r="797" ht="45" customHeight="1" x14ac:dyDescent="0.2"/>
    <row r="798" ht="45" customHeight="1" x14ac:dyDescent="0.2"/>
    <row r="799" ht="45" customHeight="1" x14ac:dyDescent="0.2"/>
    <row r="800" ht="45" customHeight="1" x14ac:dyDescent="0.2"/>
    <row r="801" ht="45" customHeight="1" x14ac:dyDescent="0.2"/>
    <row r="802" ht="45" customHeight="1" x14ac:dyDescent="0.2"/>
    <row r="803" ht="45" customHeight="1" x14ac:dyDescent="0.2"/>
    <row r="804" ht="45" customHeight="1" x14ac:dyDescent="0.2"/>
    <row r="805" ht="45" customHeight="1" x14ac:dyDescent="0.2"/>
    <row r="806" ht="45" customHeight="1" x14ac:dyDescent="0.2"/>
    <row r="807" ht="45" customHeight="1" x14ac:dyDescent="0.2"/>
    <row r="808" ht="45" customHeight="1" x14ac:dyDescent="0.2"/>
    <row r="809" ht="45" customHeight="1" x14ac:dyDescent="0.2"/>
    <row r="810" ht="45" customHeight="1" x14ac:dyDescent="0.2"/>
    <row r="811" ht="45" customHeight="1" x14ac:dyDescent="0.2"/>
    <row r="812" ht="45" customHeight="1" x14ac:dyDescent="0.2"/>
    <row r="813" ht="45" customHeight="1" x14ac:dyDescent="0.2"/>
    <row r="814" ht="45" customHeight="1" x14ac:dyDescent="0.2"/>
    <row r="815" ht="45" customHeight="1" x14ac:dyDescent="0.2"/>
    <row r="816" ht="45" customHeight="1" x14ac:dyDescent="0.2"/>
    <row r="817" ht="45" customHeight="1" x14ac:dyDescent="0.2"/>
    <row r="818" ht="45" customHeight="1" x14ac:dyDescent="0.2"/>
    <row r="819" ht="45" customHeight="1" x14ac:dyDescent="0.2"/>
    <row r="820" ht="45" customHeight="1" x14ac:dyDescent="0.2"/>
    <row r="821" ht="45" customHeight="1" x14ac:dyDescent="0.2"/>
    <row r="822" ht="45" customHeight="1" x14ac:dyDescent="0.2"/>
    <row r="823" ht="45" customHeight="1" x14ac:dyDescent="0.2"/>
    <row r="824" ht="45" customHeight="1" x14ac:dyDescent="0.2"/>
    <row r="825" ht="45" customHeight="1" x14ac:dyDescent="0.2"/>
    <row r="826" ht="45" customHeight="1" x14ac:dyDescent="0.2"/>
    <row r="827" ht="45" customHeight="1" x14ac:dyDescent="0.2"/>
    <row r="828" ht="45" customHeight="1" x14ac:dyDescent="0.2"/>
    <row r="829" ht="45" customHeight="1" x14ac:dyDescent="0.2"/>
    <row r="830" ht="45" customHeight="1" x14ac:dyDescent="0.2"/>
    <row r="831" ht="45" customHeight="1" x14ac:dyDescent="0.2"/>
    <row r="832" ht="45" customHeight="1" x14ac:dyDescent="0.2"/>
    <row r="833" ht="45" customHeight="1" x14ac:dyDescent="0.2"/>
    <row r="834" ht="45" customHeight="1" x14ac:dyDescent="0.2"/>
    <row r="835" ht="45" customHeight="1" x14ac:dyDescent="0.2"/>
    <row r="836" ht="45" customHeight="1" x14ac:dyDescent="0.2"/>
    <row r="837" ht="45" customHeight="1" x14ac:dyDescent="0.2"/>
    <row r="838" ht="45" customHeight="1" x14ac:dyDescent="0.2"/>
    <row r="839" ht="45" customHeight="1" x14ac:dyDescent="0.2"/>
    <row r="840" ht="45" customHeight="1" x14ac:dyDescent="0.2"/>
    <row r="841" ht="45" customHeight="1" x14ac:dyDescent="0.2"/>
    <row r="842" ht="45" customHeight="1" x14ac:dyDescent="0.2"/>
    <row r="843" ht="45" customHeight="1" x14ac:dyDescent="0.2"/>
    <row r="844" ht="45" customHeight="1" x14ac:dyDescent="0.2"/>
    <row r="845" ht="45" customHeight="1" x14ac:dyDescent="0.2"/>
    <row r="846" ht="45" customHeight="1" x14ac:dyDescent="0.2"/>
    <row r="847" ht="45" customHeight="1" x14ac:dyDescent="0.2"/>
    <row r="848" ht="45" customHeight="1" x14ac:dyDescent="0.2"/>
    <row r="849" ht="45" customHeight="1" x14ac:dyDescent="0.2"/>
    <row r="850" ht="45" customHeight="1" x14ac:dyDescent="0.2"/>
    <row r="851" ht="45" customHeight="1" x14ac:dyDescent="0.2"/>
    <row r="852" ht="45" customHeight="1" x14ac:dyDescent="0.2"/>
    <row r="853" ht="45" customHeight="1" x14ac:dyDescent="0.2"/>
    <row r="854" ht="45" customHeight="1" x14ac:dyDescent="0.2"/>
    <row r="855" ht="45" customHeight="1" x14ac:dyDescent="0.2"/>
    <row r="856" ht="45" customHeight="1" x14ac:dyDescent="0.2"/>
    <row r="857" ht="45" customHeight="1" x14ac:dyDescent="0.2"/>
    <row r="858" ht="45" customHeight="1" x14ac:dyDescent="0.2"/>
    <row r="859" ht="45" customHeight="1" x14ac:dyDescent="0.2"/>
    <row r="860" ht="45" customHeight="1" x14ac:dyDescent="0.2"/>
    <row r="861" ht="45" customHeight="1" x14ac:dyDescent="0.2"/>
    <row r="862" ht="45" customHeight="1" x14ac:dyDescent="0.2"/>
    <row r="863" ht="45" customHeight="1" x14ac:dyDescent="0.2"/>
    <row r="864" ht="45" customHeight="1" x14ac:dyDescent="0.2"/>
    <row r="865" ht="45" customHeight="1" x14ac:dyDescent="0.2"/>
    <row r="866" ht="45" customHeight="1" x14ac:dyDescent="0.2"/>
    <row r="867" ht="45" customHeight="1" x14ac:dyDescent="0.2"/>
    <row r="868" ht="45" customHeight="1" x14ac:dyDescent="0.2"/>
    <row r="869" ht="45" customHeight="1" x14ac:dyDescent="0.2"/>
    <row r="870" ht="45" customHeight="1" x14ac:dyDescent="0.2"/>
    <row r="871" ht="45" customHeight="1" x14ac:dyDescent="0.2"/>
    <row r="872" ht="45" customHeight="1" x14ac:dyDescent="0.2"/>
    <row r="873" ht="45" customHeight="1" x14ac:dyDescent="0.2"/>
    <row r="874" ht="45" customHeight="1" x14ac:dyDescent="0.2"/>
    <row r="875" ht="45" customHeight="1" x14ac:dyDescent="0.2"/>
    <row r="876" ht="45" customHeight="1" x14ac:dyDescent="0.2"/>
    <row r="877" ht="45" customHeight="1" x14ac:dyDescent="0.2"/>
    <row r="878" ht="45" customHeight="1" x14ac:dyDescent="0.2"/>
    <row r="879" ht="45" customHeight="1" x14ac:dyDescent="0.2"/>
    <row r="880" ht="45" customHeight="1" x14ac:dyDescent="0.2"/>
    <row r="881" ht="45" customHeight="1" x14ac:dyDescent="0.2"/>
    <row r="882" ht="45" customHeight="1" x14ac:dyDescent="0.2"/>
    <row r="883" ht="45" customHeight="1" x14ac:dyDescent="0.2"/>
    <row r="884" ht="45" customHeight="1" x14ac:dyDescent="0.2"/>
    <row r="885" ht="45" customHeight="1" x14ac:dyDescent="0.2"/>
    <row r="886" ht="45" customHeight="1" x14ac:dyDescent="0.2"/>
    <row r="887" ht="45" customHeight="1" x14ac:dyDescent="0.2"/>
    <row r="888" ht="45" customHeight="1" x14ac:dyDescent="0.2"/>
    <row r="889" ht="45" customHeight="1" x14ac:dyDescent="0.2"/>
    <row r="890" ht="45" customHeight="1" x14ac:dyDescent="0.2"/>
    <row r="891" ht="45" customHeight="1" x14ac:dyDescent="0.2"/>
    <row r="892" ht="45" customHeight="1" x14ac:dyDescent="0.2"/>
    <row r="893" ht="45" customHeight="1" x14ac:dyDescent="0.2"/>
    <row r="894" ht="45" customHeight="1" x14ac:dyDescent="0.2"/>
    <row r="895" ht="45" customHeight="1" x14ac:dyDescent="0.2"/>
    <row r="896" ht="45" customHeight="1" x14ac:dyDescent="0.2"/>
    <row r="897" ht="45" customHeight="1" x14ac:dyDescent="0.2"/>
    <row r="898" ht="45" customHeight="1" x14ac:dyDescent="0.2"/>
    <row r="899" ht="45" customHeight="1" x14ac:dyDescent="0.2"/>
    <row r="900" ht="45" customHeight="1" x14ac:dyDescent="0.2"/>
    <row r="901" ht="45" customHeight="1" x14ac:dyDescent="0.2"/>
    <row r="902" ht="45" customHeight="1" x14ac:dyDescent="0.2"/>
    <row r="903" ht="45" customHeight="1" x14ac:dyDescent="0.2"/>
    <row r="904" ht="45" customHeight="1" x14ac:dyDescent="0.2"/>
    <row r="905" ht="45" customHeight="1" x14ac:dyDescent="0.2"/>
    <row r="906" ht="45" customHeight="1" x14ac:dyDescent="0.2"/>
    <row r="907" ht="45" customHeight="1" x14ac:dyDescent="0.2"/>
    <row r="908" ht="45" customHeight="1" x14ac:dyDescent="0.2"/>
    <row r="909" ht="45" customHeight="1" x14ac:dyDescent="0.2"/>
    <row r="910" ht="45" customHeight="1" x14ac:dyDescent="0.2"/>
    <row r="911" ht="45" customHeight="1" x14ac:dyDescent="0.2"/>
    <row r="912" ht="45" customHeight="1" x14ac:dyDescent="0.2"/>
    <row r="913" ht="45" customHeight="1" x14ac:dyDescent="0.2"/>
    <row r="914" ht="45" customHeight="1" x14ac:dyDescent="0.2"/>
    <row r="915" ht="45" customHeight="1" x14ac:dyDescent="0.2"/>
    <row r="916" ht="45" customHeight="1" x14ac:dyDescent="0.2"/>
    <row r="917" ht="45" customHeight="1" x14ac:dyDescent="0.2"/>
    <row r="918" ht="45" customHeight="1" x14ac:dyDescent="0.2"/>
    <row r="919" ht="45" customHeight="1" x14ac:dyDescent="0.2"/>
    <row r="920" ht="45" customHeight="1" x14ac:dyDescent="0.2"/>
    <row r="921" ht="45" customHeight="1" x14ac:dyDescent="0.2"/>
    <row r="922" ht="45" customHeight="1" x14ac:dyDescent="0.2"/>
    <row r="923" ht="45" customHeight="1" x14ac:dyDescent="0.2"/>
    <row r="924" ht="45" customHeight="1" x14ac:dyDescent="0.2"/>
    <row r="925" ht="45" customHeight="1" x14ac:dyDescent="0.2"/>
    <row r="926" ht="45" customHeight="1" x14ac:dyDescent="0.2"/>
    <row r="927" ht="45" customHeight="1" x14ac:dyDescent="0.2"/>
    <row r="928" ht="45" customHeight="1" x14ac:dyDescent="0.2"/>
    <row r="929" ht="45" customHeight="1" x14ac:dyDescent="0.2"/>
    <row r="930" ht="45" customHeight="1" x14ac:dyDescent="0.2"/>
    <row r="931" ht="45" customHeight="1" x14ac:dyDescent="0.2"/>
    <row r="932" ht="45" customHeight="1" x14ac:dyDescent="0.2"/>
    <row r="933" ht="45" customHeight="1" x14ac:dyDescent="0.2"/>
    <row r="934" ht="45" customHeight="1" x14ac:dyDescent="0.2"/>
    <row r="935" ht="45" customHeight="1" x14ac:dyDescent="0.2"/>
    <row r="936" ht="45" customHeight="1" x14ac:dyDescent="0.2"/>
    <row r="937" ht="45" customHeight="1" x14ac:dyDescent="0.2"/>
    <row r="938" ht="45" customHeight="1" x14ac:dyDescent="0.2"/>
    <row r="939" ht="45" customHeight="1" x14ac:dyDescent="0.2"/>
    <row r="940" ht="45" customHeight="1" x14ac:dyDescent="0.2"/>
    <row r="941" ht="45" customHeight="1" x14ac:dyDescent="0.2"/>
    <row r="942" ht="45" customHeight="1" x14ac:dyDescent="0.2"/>
    <row r="943" ht="45" customHeight="1" x14ac:dyDescent="0.2"/>
    <row r="944" ht="45" customHeight="1" x14ac:dyDescent="0.2"/>
    <row r="945" ht="45" customHeight="1" x14ac:dyDescent="0.2"/>
    <row r="946" ht="45" customHeight="1" x14ac:dyDescent="0.2"/>
    <row r="947" ht="45" customHeight="1" x14ac:dyDescent="0.2"/>
    <row r="948" ht="45" customHeight="1" x14ac:dyDescent="0.2"/>
    <row r="949" ht="45" customHeight="1" x14ac:dyDescent="0.2"/>
    <row r="950" ht="45" customHeight="1" x14ac:dyDescent="0.2"/>
    <row r="951" ht="45" customHeight="1" x14ac:dyDescent="0.2"/>
    <row r="952" ht="45" customHeight="1" x14ac:dyDescent="0.2"/>
    <row r="953" ht="45" customHeight="1" x14ac:dyDescent="0.2"/>
    <row r="954" ht="45" customHeight="1" x14ac:dyDescent="0.2"/>
    <row r="955" ht="45" customHeight="1" x14ac:dyDescent="0.2"/>
    <row r="956" ht="45" customHeight="1" x14ac:dyDescent="0.2"/>
    <row r="957" ht="45" customHeight="1" x14ac:dyDescent="0.2"/>
    <row r="958" ht="45" customHeight="1" x14ac:dyDescent="0.2"/>
    <row r="959" ht="45" customHeight="1" x14ac:dyDescent="0.2"/>
    <row r="960" ht="45" customHeight="1" x14ac:dyDescent="0.2"/>
    <row r="961" ht="45" customHeight="1" x14ac:dyDescent="0.2"/>
    <row r="962" ht="45" customHeight="1" x14ac:dyDescent="0.2"/>
    <row r="963" ht="45" customHeight="1" x14ac:dyDescent="0.2"/>
    <row r="964" ht="45" customHeight="1" x14ac:dyDescent="0.2"/>
    <row r="965" ht="45" customHeight="1" x14ac:dyDescent="0.2"/>
    <row r="966" ht="45" customHeight="1" x14ac:dyDescent="0.2"/>
    <row r="967" ht="45" customHeight="1" x14ac:dyDescent="0.2"/>
    <row r="968" ht="45" customHeight="1" x14ac:dyDescent="0.2"/>
    <row r="969" ht="45" customHeight="1" x14ac:dyDescent="0.2"/>
    <row r="970" ht="45" customHeight="1" x14ac:dyDescent="0.2"/>
    <row r="971" ht="45" customHeight="1" x14ac:dyDescent="0.2"/>
    <row r="972" ht="45" customHeight="1" x14ac:dyDescent="0.2"/>
    <row r="973" ht="45" customHeight="1" x14ac:dyDescent="0.2"/>
    <row r="974" ht="45" customHeight="1" x14ac:dyDescent="0.2"/>
    <row r="975" ht="45" customHeight="1" x14ac:dyDescent="0.2"/>
    <row r="976" ht="45" customHeight="1" x14ac:dyDescent="0.2"/>
    <row r="977" ht="45" customHeight="1" x14ac:dyDescent="0.2"/>
    <row r="978" ht="45" customHeight="1" x14ac:dyDescent="0.2"/>
    <row r="979" ht="45" customHeight="1" x14ac:dyDescent="0.2"/>
    <row r="980" ht="45" customHeight="1" x14ac:dyDescent="0.2"/>
    <row r="981" ht="45" customHeight="1" x14ac:dyDescent="0.2"/>
    <row r="982" ht="45" customHeight="1" x14ac:dyDescent="0.2"/>
    <row r="983" ht="45" customHeight="1" x14ac:dyDescent="0.2"/>
    <row r="984" ht="45" customHeight="1" x14ac:dyDescent="0.2"/>
    <row r="985" ht="45" customHeight="1" x14ac:dyDescent="0.2"/>
    <row r="986" ht="45" customHeight="1" x14ac:dyDescent="0.2"/>
    <row r="987" ht="45" customHeight="1" x14ac:dyDescent="0.2"/>
    <row r="988" ht="45" customHeight="1" x14ac:dyDescent="0.2"/>
    <row r="989" ht="45" customHeight="1" x14ac:dyDescent="0.2"/>
    <row r="990" ht="45" customHeight="1" x14ac:dyDescent="0.2"/>
    <row r="991" ht="45" customHeight="1" x14ac:dyDescent="0.2"/>
    <row r="992" ht="45" customHeight="1" x14ac:dyDescent="0.2"/>
    <row r="993" ht="45" customHeight="1" x14ac:dyDescent="0.2"/>
    <row r="994" ht="45" customHeight="1" x14ac:dyDescent="0.2"/>
    <row r="995" ht="45" customHeight="1" x14ac:dyDescent="0.2"/>
    <row r="996" ht="45" customHeight="1" x14ac:dyDescent="0.2"/>
    <row r="997" ht="45" customHeight="1" x14ac:dyDescent="0.2"/>
    <row r="998" ht="45" customHeight="1" x14ac:dyDescent="0.2"/>
    <row r="999" ht="45" customHeight="1" x14ac:dyDescent="0.2"/>
    <row r="1000" ht="45" customHeight="1" x14ac:dyDescent="0.2"/>
    <row r="1001" ht="45" customHeight="1" x14ac:dyDescent="0.2"/>
    <row r="1002" ht="45" customHeight="1" x14ac:dyDescent="0.2"/>
    <row r="1003" ht="45" customHeight="1" x14ac:dyDescent="0.2"/>
    <row r="1004" ht="45" customHeight="1" x14ac:dyDescent="0.2"/>
    <row r="1005" ht="45" customHeight="1" x14ac:dyDescent="0.2"/>
    <row r="1006" ht="45" customHeight="1" x14ac:dyDescent="0.2"/>
    <row r="1007" ht="45" customHeight="1" x14ac:dyDescent="0.2"/>
    <row r="1008" ht="45" customHeight="1" x14ac:dyDescent="0.2"/>
    <row r="1009" ht="45" customHeight="1" x14ac:dyDescent="0.2"/>
    <row r="1010" ht="45" customHeight="1" x14ac:dyDescent="0.2"/>
    <row r="1011" ht="45" customHeight="1" x14ac:dyDescent="0.2"/>
    <row r="1012" ht="45" customHeight="1" x14ac:dyDescent="0.2"/>
    <row r="1013" ht="45" customHeight="1" x14ac:dyDescent="0.2"/>
    <row r="1014" ht="45" customHeight="1" x14ac:dyDescent="0.2"/>
    <row r="1015" ht="45" customHeight="1" x14ac:dyDescent="0.2"/>
    <row r="1016" ht="45" customHeight="1" x14ac:dyDescent="0.2"/>
    <row r="1017" ht="45" customHeight="1" x14ac:dyDescent="0.2"/>
    <row r="1018" ht="45" customHeight="1" x14ac:dyDescent="0.2"/>
    <row r="1019" ht="45" customHeight="1" x14ac:dyDescent="0.2"/>
    <row r="1020" ht="45" customHeight="1" x14ac:dyDescent="0.2"/>
    <row r="1021" ht="45" customHeight="1" x14ac:dyDescent="0.2"/>
    <row r="1022" ht="45" customHeight="1" x14ac:dyDescent="0.2"/>
    <row r="1023" ht="45" customHeight="1" x14ac:dyDescent="0.2"/>
    <row r="1024" ht="45" customHeight="1" x14ac:dyDescent="0.2"/>
    <row r="1025" ht="45" customHeight="1" x14ac:dyDescent="0.2"/>
    <row r="1026" ht="45" customHeight="1" x14ac:dyDescent="0.2"/>
    <row r="1027" ht="45" customHeight="1" x14ac:dyDescent="0.2"/>
    <row r="1028" ht="45" customHeight="1" x14ac:dyDescent="0.2"/>
    <row r="1029" ht="45" customHeight="1" x14ac:dyDescent="0.2"/>
    <row r="1030" ht="45" customHeight="1" x14ac:dyDescent="0.2"/>
    <row r="1031" ht="45" customHeight="1" x14ac:dyDescent="0.2"/>
    <row r="1032" ht="45" customHeight="1" x14ac:dyDescent="0.2"/>
    <row r="1033" ht="45" customHeight="1" x14ac:dyDescent="0.2"/>
    <row r="1034" ht="45" customHeight="1" x14ac:dyDescent="0.2"/>
    <row r="1035" ht="45" customHeight="1" x14ac:dyDescent="0.2"/>
    <row r="1036" ht="45" customHeight="1" x14ac:dyDescent="0.2"/>
    <row r="1037" ht="45" customHeight="1" x14ac:dyDescent="0.2"/>
    <row r="1038" ht="45" customHeight="1" x14ac:dyDescent="0.2"/>
    <row r="1039" ht="45" customHeight="1" x14ac:dyDescent="0.2"/>
    <row r="1040" ht="45" customHeight="1" x14ac:dyDescent="0.2"/>
    <row r="1041" ht="45" customHeight="1" x14ac:dyDescent="0.2"/>
    <row r="1042" ht="45" customHeight="1" x14ac:dyDescent="0.2"/>
    <row r="1043" ht="45" customHeight="1" x14ac:dyDescent="0.2"/>
    <row r="1044" ht="45" customHeight="1" x14ac:dyDescent="0.2"/>
    <row r="1045" ht="45" customHeight="1" x14ac:dyDescent="0.2"/>
    <row r="1046" ht="45" customHeight="1" x14ac:dyDescent="0.2"/>
    <row r="1047" ht="45" customHeight="1" x14ac:dyDescent="0.2"/>
    <row r="1048" ht="45" customHeight="1" x14ac:dyDescent="0.2"/>
    <row r="1049" ht="45" customHeight="1" x14ac:dyDescent="0.2"/>
    <row r="1050" ht="45" customHeight="1" x14ac:dyDescent="0.2"/>
    <row r="1051" ht="45" customHeight="1" x14ac:dyDescent="0.2"/>
    <row r="1052" ht="45" customHeight="1" x14ac:dyDescent="0.2"/>
    <row r="1053" ht="45" customHeight="1" x14ac:dyDescent="0.2"/>
    <row r="1054" ht="45" customHeight="1" x14ac:dyDescent="0.2"/>
    <row r="1055" ht="45" customHeight="1" x14ac:dyDescent="0.2"/>
    <row r="1056" ht="45" customHeight="1" x14ac:dyDescent="0.2"/>
    <row r="1057" ht="45" customHeight="1" x14ac:dyDescent="0.2"/>
    <row r="1058" ht="45" customHeight="1" x14ac:dyDescent="0.2"/>
    <row r="1059" ht="45" customHeight="1" x14ac:dyDescent="0.2"/>
    <row r="1060" ht="45" customHeight="1" x14ac:dyDescent="0.2"/>
    <row r="1061" ht="45" customHeight="1" x14ac:dyDescent="0.2"/>
    <row r="1062" ht="45" customHeight="1" x14ac:dyDescent="0.2"/>
    <row r="1063" ht="45" customHeight="1" x14ac:dyDescent="0.2"/>
    <row r="1064" ht="45" customHeight="1" x14ac:dyDescent="0.2"/>
    <row r="1065" ht="45" customHeight="1" x14ac:dyDescent="0.2"/>
    <row r="1066" ht="45" customHeight="1" x14ac:dyDescent="0.2"/>
    <row r="1067" ht="45" customHeight="1" x14ac:dyDescent="0.2"/>
    <row r="1068" ht="45" customHeight="1" x14ac:dyDescent="0.2"/>
    <row r="1069" ht="45" customHeight="1" x14ac:dyDescent="0.2"/>
    <row r="1070" ht="45" customHeight="1" x14ac:dyDescent="0.2"/>
    <row r="1071" ht="45" customHeight="1" x14ac:dyDescent="0.2"/>
    <row r="1072" ht="45" customHeight="1" x14ac:dyDescent="0.2"/>
    <row r="1073" ht="45" customHeight="1" x14ac:dyDescent="0.2"/>
    <row r="1074" ht="45" customHeight="1" x14ac:dyDescent="0.2"/>
    <row r="1075" ht="45" customHeight="1" x14ac:dyDescent="0.2"/>
    <row r="1076" ht="45" customHeight="1" x14ac:dyDescent="0.2"/>
    <row r="1077" ht="45" customHeight="1" x14ac:dyDescent="0.2"/>
    <row r="1078" ht="45" customHeight="1" x14ac:dyDescent="0.2"/>
    <row r="1079" ht="45" customHeight="1" x14ac:dyDescent="0.2"/>
    <row r="1080" ht="45" customHeight="1" x14ac:dyDescent="0.2"/>
    <row r="1081" ht="45" customHeight="1" x14ac:dyDescent="0.2"/>
    <row r="1082" ht="45" customHeight="1" x14ac:dyDescent="0.2"/>
    <row r="1083" ht="45" customHeight="1" x14ac:dyDescent="0.2"/>
    <row r="1084" ht="45" customHeight="1" x14ac:dyDescent="0.2"/>
    <row r="1085" ht="45" customHeight="1" x14ac:dyDescent="0.2"/>
    <row r="1086" ht="45" customHeight="1" x14ac:dyDescent="0.2"/>
    <row r="1087" ht="45" customHeight="1" x14ac:dyDescent="0.2"/>
    <row r="1088" ht="45" customHeight="1" x14ac:dyDescent="0.2"/>
    <row r="1089" ht="45" customHeight="1" x14ac:dyDescent="0.2"/>
    <row r="1090" ht="45" customHeight="1" x14ac:dyDescent="0.2"/>
    <row r="1091" ht="45" customHeight="1" x14ac:dyDescent="0.2"/>
    <row r="1092" ht="45" customHeight="1" x14ac:dyDescent="0.2"/>
    <row r="1093" ht="45" customHeight="1" x14ac:dyDescent="0.2"/>
    <row r="1094" ht="45" customHeight="1" x14ac:dyDescent="0.2"/>
    <row r="1095" ht="45" customHeight="1" x14ac:dyDescent="0.2"/>
    <row r="1096" ht="45" customHeight="1" x14ac:dyDescent="0.2"/>
    <row r="1097" ht="45" customHeight="1" x14ac:dyDescent="0.2"/>
    <row r="1098" ht="45" customHeight="1" x14ac:dyDescent="0.2"/>
    <row r="1099" ht="45" customHeight="1" x14ac:dyDescent="0.2"/>
    <row r="1100" ht="45" customHeight="1" x14ac:dyDescent="0.2"/>
    <row r="1101" ht="45" customHeight="1" x14ac:dyDescent="0.2"/>
    <row r="1102" ht="45" customHeight="1" x14ac:dyDescent="0.2"/>
    <row r="1103" ht="45" customHeight="1" x14ac:dyDescent="0.2"/>
    <row r="1104" ht="45" customHeight="1" x14ac:dyDescent="0.2"/>
    <row r="1105" ht="45" customHeight="1" x14ac:dyDescent="0.2"/>
    <row r="1106" ht="45" customHeight="1" x14ac:dyDescent="0.2"/>
    <row r="1107" ht="45" customHeight="1" x14ac:dyDescent="0.2"/>
    <row r="1108" ht="45" customHeight="1" x14ac:dyDescent="0.2"/>
    <row r="1109" ht="45" customHeight="1" x14ac:dyDescent="0.2"/>
    <row r="1110" ht="45" customHeight="1" x14ac:dyDescent="0.2"/>
    <row r="1111" ht="45" customHeight="1" x14ac:dyDescent="0.2"/>
    <row r="1112" ht="45" customHeight="1" x14ac:dyDescent="0.2"/>
    <row r="1113" ht="45" customHeight="1" x14ac:dyDescent="0.2"/>
    <row r="1114" ht="45" customHeight="1" x14ac:dyDescent="0.2"/>
    <row r="1115" ht="45" customHeight="1" x14ac:dyDescent="0.2"/>
    <row r="1116" ht="45" customHeight="1" x14ac:dyDescent="0.2"/>
    <row r="1117" ht="45" customHeight="1" x14ac:dyDescent="0.2"/>
    <row r="1118" ht="45" customHeight="1" x14ac:dyDescent="0.2"/>
    <row r="1119" ht="45" customHeight="1" x14ac:dyDescent="0.2"/>
    <row r="1120" ht="45" customHeight="1" x14ac:dyDescent="0.2"/>
    <row r="1121" ht="45" customHeight="1" x14ac:dyDescent="0.2"/>
    <row r="1122" ht="45" customHeight="1" x14ac:dyDescent="0.2"/>
    <row r="1123" ht="45" customHeight="1" x14ac:dyDescent="0.2"/>
    <row r="1124" ht="45" customHeight="1" x14ac:dyDescent="0.2"/>
    <row r="1125" ht="45" customHeight="1" x14ac:dyDescent="0.2"/>
    <row r="1126" ht="45" customHeight="1" x14ac:dyDescent="0.2"/>
    <row r="1127" ht="45" customHeight="1" x14ac:dyDescent="0.2"/>
    <row r="1128" ht="45" customHeight="1" x14ac:dyDescent="0.2"/>
    <row r="1129" ht="45" customHeight="1" x14ac:dyDescent="0.2"/>
    <row r="1130" ht="45" customHeight="1" x14ac:dyDescent="0.2"/>
    <row r="1131" ht="45" customHeight="1" x14ac:dyDescent="0.2"/>
    <row r="1132" ht="45" customHeight="1" x14ac:dyDescent="0.2"/>
    <row r="1133" ht="45" customHeight="1" x14ac:dyDescent="0.2"/>
    <row r="1134" ht="45" customHeight="1" x14ac:dyDescent="0.2"/>
    <row r="1135" ht="45" customHeight="1" x14ac:dyDescent="0.2"/>
    <row r="1136" ht="45" customHeight="1" x14ac:dyDescent="0.2"/>
    <row r="1137" ht="45" customHeight="1" x14ac:dyDescent="0.2"/>
    <row r="1138" ht="45" customHeight="1" x14ac:dyDescent="0.2"/>
    <row r="1139" ht="45" customHeight="1" x14ac:dyDescent="0.2"/>
    <row r="1140" ht="45" customHeight="1" x14ac:dyDescent="0.2"/>
    <row r="1141" ht="45" customHeight="1" x14ac:dyDescent="0.2"/>
    <row r="1142" ht="45" customHeight="1" x14ac:dyDescent="0.2"/>
    <row r="1143" ht="45" customHeight="1" x14ac:dyDescent="0.2"/>
    <row r="1144" ht="45" customHeight="1" x14ac:dyDescent="0.2"/>
    <row r="1145" ht="45" customHeight="1" x14ac:dyDescent="0.2"/>
    <row r="1146" ht="45" customHeight="1" x14ac:dyDescent="0.2"/>
    <row r="1147" ht="45" customHeight="1" x14ac:dyDescent="0.2"/>
    <row r="1148" ht="45" customHeight="1" x14ac:dyDescent="0.2"/>
    <row r="1149" ht="45" customHeight="1" x14ac:dyDescent="0.2"/>
    <row r="1150" ht="45" customHeight="1" x14ac:dyDescent="0.2"/>
    <row r="1151" ht="45" customHeight="1" x14ac:dyDescent="0.2"/>
    <row r="1152" ht="45" customHeight="1" x14ac:dyDescent="0.2"/>
    <row r="1153" ht="45" customHeight="1" x14ac:dyDescent="0.2"/>
    <row r="1154" ht="45" customHeight="1" x14ac:dyDescent="0.2"/>
    <row r="1155" ht="45" customHeight="1" x14ac:dyDescent="0.2"/>
    <row r="1156" ht="45" customHeight="1" x14ac:dyDescent="0.2"/>
    <row r="1157" ht="45" customHeight="1" x14ac:dyDescent="0.2"/>
    <row r="1158" ht="45" customHeight="1" x14ac:dyDescent="0.2"/>
    <row r="1159" ht="45" customHeight="1" x14ac:dyDescent="0.2"/>
    <row r="1160" ht="45" customHeight="1" x14ac:dyDescent="0.2"/>
    <row r="1161" ht="45" customHeight="1" x14ac:dyDescent="0.2"/>
    <row r="1162" ht="45" customHeight="1" x14ac:dyDescent="0.2"/>
    <row r="1163" ht="45" customHeight="1" x14ac:dyDescent="0.2"/>
    <row r="1164" ht="45" customHeight="1" x14ac:dyDescent="0.2"/>
    <row r="1165" ht="45" customHeight="1" x14ac:dyDescent="0.2"/>
    <row r="1166" ht="45" customHeight="1" x14ac:dyDescent="0.2"/>
    <row r="1167" ht="45" customHeight="1" x14ac:dyDescent="0.2"/>
    <row r="1168" ht="45" customHeight="1" x14ac:dyDescent="0.2"/>
    <row r="1169" ht="45" customHeight="1" x14ac:dyDescent="0.2"/>
    <row r="1170" ht="45" customHeight="1" x14ac:dyDescent="0.2"/>
    <row r="1171" ht="45" customHeight="1" x14ac:dyDescent="0.2"/>
    <row r="1172" ht="45" customHeight="1" x14ac:dyDescent="0.2"/>
    <row r="1173" ht="45" customHeight="1" x14ac:dyDescent="0.2"/>
    <row r="1174" ht="45" customHeight="1" x14ac:dyDescent="0.2"/>
    <row r="1175" ht="45" customHeight="1" x14ac:dyDescent="0.2"/>
    <row r="1176" ht="45" customHeight="1" x14ac:dyDescent="0.2"/>
    <row r="1177" ht="45" customHeight="1" x14ac:dyDescent="0.2"/>
    <row r="1178" ht="45" customHeight="1" x14ac:dyDescent="0.2"/>
    <row r="1179" ht="45" customHeight="1" x14ac:dyDescent="0.2"/>
    <row r="1180" ht="45" customHeight="1" x14ac:dyDescent="0.2"/>
    <row r="1181" ht="45" customHeight="1" x14ac:dyDescent="0.2"/>
    <row r="1182" ht="45" customHeight="1" x14ac:dyDescent="0.2"/>
    <row r="1183" ht="45" customHeight="1" x14ac:dyDescent="0.2"/>
    <row r="1184" ht="45" customHeight="1" x14ac:dyDescent="0.2"/>
    <row r="1185" ht="45" customHeight="1" x14ac:dyDescent="0.2"/>
    <row r="1186" ht="45" customHeight="1" x14ac:dyDescent="0.2"/>
    <row r="1187" ht="45" customHeight="1" x14ac:dyDescent="0.2"/>
    <row r="1188" ht="45" customHeight="1" x14ac:dyDescent="0.2"/>
    <row r="1189" ht="45" customHeight="1" x14ac:dyDescent="0.2"/>
    <row r="1190" ht="45" customHeight="1" x14ac:dyDescent="0.2"/>
    <row r="1191" ht="45" customHeight="1" x14ac:dyDescent="0.2"/>
    <row r="1192" ht="45" customHeight="1" x14ac:dyDescent="0.2"/>
    <row r="1193" ht="45" customHeight="1" x14ac:dyDescent="0.2"/>
    <row r="1194" ht="45" customHeight="1" x14ac:dyDescent="0.2"/>
    <row r="1195" ht="45" customHeight="1" x14ac:dyDescent="0.2"/>
    <row r="1196" ht="45" customHeight="1" x14ac:dyDescent="0.2"/>
    <row r="1197" ht="45" customHeight="1" x14ac:dyDescent="0.2"/>
    <row r="1198" ht="45" customHeight="1" x14ac:dyDescent="0.2"/>
    <row r="1199" ht="45" customHeight="1" x14ac:dyDescent="0.2"/>
    <row r="1200" ht="45" customHeight="1" x14ac:dyDescent="0.2"/>
    <row r="1201" ht="45" customHeight="1" x14ac:dyDescent="0.2"/>
    <row r="1202" ht="45" customHeight="1" x14ac:dyDescent="0.2"/>
    <row r="1203" ht="45" customHeight="1" x14ac:dyDescent="0.2"/>
    <row r="1204" ht="45" customHeight="1" x14ac:dyDescent="0.2"/>
    <row r="1205" ht="45" customHeight="1" x14ac:dyDescent="0.2"/>
    <row r="1206" ht="45" customHeight="1" x14ac:dyDescent="0.2"/>
    <row r="1207" ht="45" customHeight="1" x14ac:dyDescent="0.2"/>
    <row r="1208" ht="45" customHeight="1" x14ac:dyDescent="0.2"/>
    <row r="1209" ht="45" customHeight="1" x14ac:dyDescent="0.2"/>
    <row r="1210" ht="45" customHeight="1" x14ac:dyDescent="0.2"/>
    <row r="1211" ht="45" customHeight="1" x14ac:dyDescent="0.2"/>
    <row r="1212" ht="45" customHeight="1" x14ac:dyDescent="0.2"/>
    <row r="1213" ht="45" customHeight="1" x14ac:dyDescent="0.2"/>
    <row r="1214" ht="45" customHeight="1" x14ac:dyDescent="0.2"/>
    <row r="1215" ht="45" customHeight="1" x14ac:dyDescent="0.2"/>
    <row r="1216" ht="45" customHeight="1" x14ac:dyDescent="0.2"/>
    <row r="1217" ht="45" customHeight="1" x14ac:dyDescent="0.2"/>
    <row r="1218" ht="45" customHeight="1" x14ac:dyDescent="0.2"/>
    <row r="1219" ht="45" customHeight="1" x14ac:dyDescent="0.2"/>
    <row r="1220" ht="45" customHeight="1" x14ac:dyDescent="0.2"/>
    <row r="1221" ht="45" customHeight="1" x14ac:dyDescent="0.2"/>
    <row r="1222" ht="45" customHeight="1" x14ac:dyDescent="0.2"/>
    <row r="1223" ht="45" customHeight="1" x14ac:dyDescent="0.2"/>
    <row r="1224" ht="45" customHeight="1" x14ac:dyDescent="0.2"/>
    <row r="1225" ht="45" customHeight="1" x14ac:dyDescent="0.2"/>
    <row r="1226" ht="45" customHeight="1" x14ac:dyDescent="0.2"/>
    <row r="1227" ht="45" customHeight="1" x14ac:dyDescent="0.2"/>
    <row r="1228" ht="45" customHeight="1" x14ac:dyDescent="0.2"/>
    <row r="1229" ht="45" customHeight="1" x14ac:dyDescent="0.2"/>
    <row r="1230" ht="45" customHeight="1" x14ac:dyDescent="0.2"/>
    <row r="1231" ht="45" customHeight="1" x14ac:dyDescent="0.2"/>
    <row r="1232" ht="45" customHeight="1" x14ac:dyDescent="0.2"/>
    <row r="1233" ht="45" customHeight="1" x14ac:dyDescent="0.2"/>
    <row r="1234" ht="45" customHeight="1" x14ac:dyDescent="0.2"/>
    <row r="1235" ht="45" customHeight="1" x14ac:dyDescent="0.2"/>
    <row r="1236" ht="45" customHeight="1" x14ac:dyDescent="0.2"/>
    <row r="1237" ht="45" customHeight="1" x14ac:dyDescent="0.2"/>
    <row r="1238" ht="45" customHeight="1" x14ac:dyDescent="0.2"/>
    <row r="1239" ht="45" customHeight="1" x14ac:dyDescent="0.2"/>
    <row r="1240" ht="45" customHeight="1" x14ac:dyDescent="0.2"/>
    <row r="1241" ht="45" customHeight="1" x14ac:dyDescent="0.2"/>
    <row r="1242" ht="45" customHeight="1" x14ac:dyDescent="0.2"/>
    <row r="1243" ht="45" customHeight="1" x14ac:dyDescent="0.2"/>
    <row r="1244" ht="45" customHeight="1" x14ac:dyDescent="0.2"/>
    <row r="1245" ht="45" customHeight="1" x14ac:dyDescent="0.2"/>
    <row r="1246" ht="45" customHeight="1" x14ac:dyDescent="0.2"/>
    <row r="1247" ht="45" customHeight="1" x14ac:dyDescent="0.2"/>
    <row r="1248" ht="45" customHeight="1" x14ac:dyDescent="0.2"/>
    <row r="1249" ht="45" customHeight="1" x14ac:dyDescent="0.2"/>
    <row r="1250" ht="45" customHeight="1" x14ac:dyDescent="0.2"/>
    <row r="1251" ht="45" customHeight="1" x14ac:dyDescent="0.2"/>
    <row r="1252" ht="45" customHeight="1" x14ac:dyDescent="0.2"/>
    <row r="1253" ht="45" customHeight="1" x14ac:dyDescent="0.2"/>
    <row r="1254" ht="45" customHeight="1" x14ac:dyDescent="0.2"/>
    <row r="1255" ht="45" customHeight="1" x14ac:dyDescent="0.2"/>
    <row r="1256" ht="45" customHeight="1" x14ac:dyDescent="0.2"/>
    <row r="1257" ht="45" customHeight="1" x14ac:dyDescent="0.2"/>
    <row r="1258" ht="45" customHeight="1" x14ac:dyDescent="0.2"/>
    <row r="1259" ht="45" customHeight="1" x14ac:dyDescent="0.2"/>
    <row r="1260" ht="45" customHeight="1" x14ac:dyDescent="0.2"/>
    <row r="1261" ht="45" customHeight="1" x14ac:dyDescent="0.2"/>
    <row r="1262" ht="45" customHeight="1" x14ac:dyDescent="0.2"/>
    <row r="1263" ht="45" customHeight="1" x14ac:dyDescent="0.2"/>
    <row r="1264" ht="45" customHeight="1" x14ac:dyDescent="0.2"/>
    <row r="1265" ht="45" customHeight="1" x14ac:dyDescent="0.2"/>
    <row r="1266" ht="45" customHeight="1" x14ac:dyDescent="0.2"/>
    <row r="1267" ht="45" customHeight="1" x14ac:dyDescent="0.2"/>
    <row r="1268" ht="45" customHeight="1" x14ac:dyDescent="0.2"/>
    <row r="1269" ht="45" customHeight="1" x14ac:dyDescent="0.2"/>
    <row r="1270" ht="45" customHeight="1" x14ac:dyDescent="0.2"/>
    <row r="1271" ht="45" customHeight="1" x14ac:dyDescent="0.2"/>
    <row r="1272" ht="45" customHeight="1" x14ac:dyDescent="0.2"/>
    <row r="1273" ht="45" customHeight="1" x14ac:dyDescent="0.2"/>
    <row r="1274" ht="45" customHeight="1" x14ac:dyDescent="0.2"/>
    <row r="1275" ht="45" customHeight="1" x14ac:dyDescent="0.2"/>
    <row r="1276" ht="45" customHeight="1" x14ac:dyDescent="0.2"/>
    <row r="1277" ht="45" customHeight="1" x14ac:dyDescent="0.2"/>
    <row r="1278" ht="45" customHeight="1" x14ac:dyDescent="0.2"/>
    <row r="1279" ht="45" customHeight="1" x14ac:dyDescent="0.2"/>
    <row r="1280" ht="45" customHeight="1" x14ac:dyDescent="0.2"/>
    <row r="1281" ht="45" customHeight="1" x14ac:dyDescent="0.2"/>
    <row r="1282" ht="45" customHeight="1" x14ac:dyDescent="0.2"/>
    <row r="1283" ht="45" customHeight="1" x14ac:dyDescent="0.2"/>
    <row r="1284" ht="45" customHeight="1" x14ac:dyDescent="0.2"/>
    <row r="1285" ht="45" customHeight="1" x14ac:dyDescent="0.2"/>
    <row r="1286" ht="45" customHeight="1" x14ac:dyDescent="0.2"/>
    <row r="1287" ht="45" customHeight="1" x14ac:dyDescent="0.2"/>
    <row r="1288" ht="45" customHeight="1" x14ac:dyDescent="0.2"/>
    <row r="1289" ht="45" customHeight="1" x14ac:dyDescent="0.2"/>
    <row r="1290" ht="45" customHeight="1" x14ac:dyDescent="0.2"/>
    <row r="1291" ht="45" customHeight="1" x14ac:dyDescent="0.2"/>
    <row r="1292" ht="45" customHeight="1" x14ac:dyDescent="0.2"/>
    <row r="1293" ht="45" customHeight="1" x14ac:dyDescent="0.2"/>
    <row r="1294" ht="45" customHeight="1" x14ac:dyDescent="0.2"/>
    <row r="1295" ht="45" customHeight="1" x14ac:dyDescent="0.2"/>
    <row r="1296" ht="45" customHeight="1" x14ac:dyDescent="0.2"/>
    <row r="1297" ht="45" customHeight="1" x14ac:dyDescent="0.2"/>
    <row r="1298" ht="45" customHeight="1" x14ac:dyDescent="0.2"/>
    <row r="1299" ht="45" customHeight="1" x14ac:dyDescent="0.2"/>
    <row r="1300" ht="45" customHeight="1" x14ac:dyDescent="0.2"/>
    <row r="1301" ht="45" customHeight="1" x14ac:dyDescent="0.2"/>
    <row r="1302" ht="45" customHeight="1" x14ac:dyDescent="0.2"/>
    <row r="1303" ht="45" customHeight="1" x14ac:dyDescent="0.2"/>
    <row r="1304" ht="45" customHeight="1" x14ac:dyDescent="0.2"/>
    <row r="1305" ht="45" customHeight="1" x14ac:dyDescent="0.2"/>
    <row r="1306" ht="45" customHeight="1" x14ac:dyDescent="0.2"/>
    <row r="1307" ht="45" customHeight="1" x14ac:dyDescent="0.2"/>
    <row r="1308" ht="45" customHeight="1" x14ac:dyDescent="0.2"/>
    <row r="1309" ht="45" customHeight="1" x14ac:dyDescent="0.2"/>
    <row r="1310" ht="45" customHeight="1" x14ac:dyDescent="0.2"/>
    <row r="1311" ht="45" customHeight="1" x14ac:dyDescent="0.2"/>
    <row r="1312" ht="45" customHeight="1" x14ac:dyDescent="0.2"/>
    <row r="1313" ht="45" customHeight="1" x14ac:dyDescent="0.2"/>
    <row r="1314" ht="45" customHeight="1" x14ac:dyDescent="0.2"/>
    <row r="1315" ht="45" customHeight="1" x14ac:dyDescent="0.2"/>
    <row r="1316" ht="45" customHeight="1" x14ac:dyDescent="0.2"/>
    <row r="1317" ht="45" customHeight="1" x14ac:dyDescent="0.2"/>
    <row r="1318" ht="45" customHeight="1" x14ac:dyDescent="0.2"/>
    <row r="1319" ht="45" customHeight="1" x14ac:dyDescent="0.2"/>
    <row r="1320" ht="45" customHeight="1" x14ac:dyDescent="0.2"/>
    <row r="1321" ht="45" customHeight="1" x14ac:dyDescent="0.2"/>
    <row r="1322" ht="45" customHeight="1" x14ac:dyDescent="0.2"/>
    <row r="1323" ht="45" customHeight="1" x14ac:dyDescent="0.2"/>
    <row r="1324" ht="45" customHeight="1" x14ac:dyDescent="0.2"/>
    <row r="1325" ht="45" customHeight="1" x14ac:dyDescent="0.2"/>
    <row r="1326" ht="45" customHeight="1" x14ac:dyDescent="0.2"/>
    <row r="1327" ht="45" customHeight="1" x14ac:dyDescent="0.2"/>
    <row r="1328" ht="45" customHeight="1" x14ac:dyDescent="0.2"/>
    <row r="1329" ht="45" customHeight="1" x14ac:dyDescent="0.2"/>
    <row r="1330" ht="45" customHeight="1" x14ac:dyDescent="0.2"/>
    <row r="1331" ht="45" customHeight="1" x14ac:dyDescent="0.2"/>
    <row r="1332" ht="45" customHeight="1" x14ac:dyDescent="0.2"/>
    <row r="1333" ht="45" customHeight="1" x14ac:dyDescent="0.2"/>
    <row r="1334" ht="45" customHeight="1" x14ac:dyDescent="0.2"/>
    <row r="1335" ht="45" customHeight="1" x14ac:dyDescent="0.2"/>
    <row r="1336" ht="45" customHeight="1" x14ac:dyDescent="0.2"/>
    <row r="1337" ht="45" customHeight="1" x14ac:dyDescent="0.2"/>
    <row r="1338" ht="45" customHeight="1" x14ac:dyDescent="0.2"/>
    <row r="1339" ht="45" customHeight="1" x14ac:dyDescent="0.2"/>
    <row r="1340" ht="45" customHeight="1" x14ac:dyDescent="0.2"/>
    <row r="1341" ht="45" customHeight="1" x14ac:dyDescent="0.2"/>
    <row r="1342" ht="45" customHeight="1" x14ac:dyDescent="0.2"/>
    <row r="1343" ht="45" customHeight="1" x14ac:dyDescent="0.2"/>
    <row r="1344" ht="45" customHeight="1" x14ac:dyDescent="0.2"/>
    <row r="1345" ht="45" customHeight="1" x14ac:dyDescent="0.2"/>
    <row r="1346" ht="45" customHeight="1" x14ac:dyDescent="0.2"/>
    <row r="1347" ht="45" customHeight="1" x14ac:dyDescent="0.2"/>
    <row r="1348" ht="45" customHeight="1" x14ac:dyDescent="0.2"/>
    <row r="1349" ht="45" customHeight="1" x14ac:dyDescent="0.2"/>
    <row r="1350" ht="45" customHeight="1" x14ac:dyDescent="0.2"/>
    <row r="1351" ht="45" customHeight="1" x14ac:dyDescent="0.2"/>
    <row r="1352" ht="45" customHeight="1" x14ac:dyDescent="0.2"/>
    <row r="1353" ht="45" customHeight="1" x14ac:dyDescent="0.2"/>
    <row r="1354" ht="45" customHeight="1" x14ac:dyDescent="0.2"/>
    <row r="1355" ht="45" customHeight="1" x14ac:dyDescent="0.2"/>
    <row r="1356" ht="45" customHeight="1" x14ac:dyDescent="0.2"/>
    <row r="1357" ht="45" customHeight="1" x14ac:dyDescent="0.2"/>
    <row r="1358" ht="45" customHeight="1" x14ac:dyDescent="0.2"/>
    <row r="1359" ht="45" customHeight="1" x14ac:dyDescent="0.2"/>
    <row r="1360" ht="45" customHeight="1" x14ac:dyDescent="0.2"/>
    <row r="1361" ht="45" customHeight="1" x14ac:dyDescent="0.2"/>
    <row r="1362" ht="45" customHeight="1" x14ac:dyDescent="0.2"/>
    <row r="1363" ht="45" customHeight="1" x14ac:dyDescent="0.2"/>
    <row r="1364" ht="45" customHeight="1" x14ac:dyDescent="0.2"/>
    <row r="1365" ht="45" customHeight="1" x14ac:dyDescent="0.2"/>
    <row r="1366" ht="45" customHeight="1" x14ac:dyDescent="0.2"/>
    <row r="1367" ht="45" customHeight="1" x14ac:dyDescent="0.2"/>
    <row r="1368" ht="45" customHeight="1" x14ac:dyDescent="0.2"/>
    <row r="1369" ht="45" customHeight="1" x14ac:dyDescent="0.2"/>
    <row r="1370" ht="45" customHeight="1" x14ac:dyDescent="0.2"/>
    <row r="1371" ht="45" customHeight="1" x14ac:dyDescent="0.2"/>
    <row r="1372" ht="45" customHeight="1" x14ac:dyDescent="0.2"/>
    <row r="1373" ht="45" customHeight="1" x14ac:dyDescent="0.2"/>
    <row r="1374" ht="45" customHeight="1" x14ac:dyDescent="0.2"/>
    <row r="1375" ht="45" customHeight="1" x14ac:dyDescent="0.2"/>
    <row r="1376" ht="45" customHeight="1" x14ac:dyDescent="0.2"/>
    <row r="1377" ht="45" customHeight="1" x14ac:dyDescent="0.2"/>
  </sheetData>
  <mergeCells count="128">
    <mergeCell ref="J104:J105"/>
    <mergeCell ref="C63:C64"/>
    <mergeCell ref="F4:I4"/>
    <mergeCell ref="E4:E6"/>
    <mergeCell ref="F5:F6"/>
    <mergeCell ref="G5:G6"/>
    <mergeCell ref="H5:H6"/>
    <mergeCell ref="I5:I6"/>
    <mergeCell ref="A1:B3"/>
    <mergeCell ref="C17:C18"/>
    <mergeCell ref="C7:C16"/>
    <mergeCell ref="A7:A19"/>
    <mergeCell ref="A20:A35"/>
    <mergeCell ref="A36:A47"/>
    <mergeCell ref="A48:A59"/>
    <mergeCell ref="C48:C53"/>
    <mergeCell ref="J57:J58"/>
    <mergeCell ref="J21:J22"/>
    <mergeCell ref="J28:J30"/>
    <mergeCell ref="J31:J32"/>
    <mergeCell ref="C54:C59"/>
    <mergeCell ref="C20:C22"/>
    <mergeCell ref="C23:C34"/>
    <mergeCell ref="C36:C47"/>
    <mergeCell ref="M2:O3"/>
    <mergeCell ref="K2:L3"/>
    <mergeCell ref="M1:O1"/>
    <mergeCell ref="K1:L1"/>
    <mergeCell ref="C1:J1"/>
    <mergeCell ref="C2:J2"/>
    <mergeCell ref="C3:J3"/>
    <mergeCell ref="A4:A6"/>
    <mergeCell ref="B4:B6"/>
    <mergeCell ref="C4:C6"/>
    <mergeCell ref="L4:O4"/>
    <mergeCell ref="J5:J6"/>
    <mergeCell ref="L5:L6"/>
    <mergeCell ref="M5:M6"/>
    <mergeCell ref="N5:N6"/>
    <mergeCell ref="O5:O6"/>
    <mergeCell ref="J4:K4"/>
    <mergeCell ref="K5:K6"/>
    <mergeCell ref="D4:D6"/>
    <mergeCell ref="J123:J126"/>
    <mergeCell ref="L313:O315"/>
    <mergeCell ref="A155:A162"/>
    <mergeCell ref="A298:A299"/>
    <mergeCell ref="A310:A311"/>
    <mergeCell ref="J310:J311"/>
    <mergeCell ref="J304:J305"/>
    <mergeCell ref="C308:C309"/>
    <mergeCell ref="J308:J309"/>
    <mergeCell ref="J136:J139"/>
    <mergeCell ref="C315:D315"/>
    <mergeCell ref="C313:D313"/>
    <mergeCell ref="C314:D314"/>
    <mergeCell ref="J276:J277"/>
    <mergeCell ref="J279:J281"/>
    <mergeCell ref="A237:A243"/>
    <mergeCell ref="A294:A297"/>
    <mergeCell ref="E191:E195"/>
    <mergeCell ref="A313:B313"/>
    <mergeCell ref="G313:I313"/>
    <mergeCell ref="G314:I314"/>
    <mergeCell ref="G315:I315"/>
    <mergeCell ref="A184:A188"/>
    <mergeCell ref="A233:A236"/>
    <mergeCell ref="A79:A88"/>
    <mergeCell ref="A73:A77"/>
    <mergeCell ref="A60:A71"/>
    <mergeCell ref="C84:C85"/>
    <mergeCell ref="A89:A91"/>
    <mergeCell ref="C101:C102"/>
    <mergeCell ref="C256:C258"/>
    <mergeCell ref="C259:C260"/>
    <mergeCell ref="A166:A167"/>
    <mergeCell ref="A163:A165"/>
    <mergeCell ref="A178:A183"/>
    <mergeCell ref="C244:C250"/>
    <mergeCell ref="A251:A255"/>
    <mergeCell ref="C251:C255"/>
    <mergeCell ref="A98:A102"/>
    <mergeCell ref="A174:A175"/>
    <mergeCell ref="A172:A173"/>
    <mergeCell ref="A169:A171"/>
    <mergeCell ref="A116:A118"/>
    <mergeCell ref="A92:A97"/>
    <mergeCell ref="A103:A115"/>
    <mergeCell ref="C150:C151"/>
    <mergeCell ref="A146:A154"/>
    <mergeCell ref="A119:A122"/>
    <mergeCell ref="C233:C236"/>
    <mergeCell ref="A256:A258"/>
    <mergeCell ref="C276:C277"/>
    <mergeCell ref="C279:C281"/>
    <mergeCell ref="C237:C243"/>
    <mergeCell ref="C103:C115"/>
    <mergeCell ref="A272:A273"/>
    <mergeCell ref="A274:A275"/>
    <mergeCell ref="C265:C270"/>
    <mergeCell ref="A191:A195"/>
    <mergeCell ref="C191:C195"/>
    <mergeCell ref="A276:A278"/>
    <mergeCell ref="A279:A293"/>
    <mergeCell ref="A300:A303"/>
    <mergeCell ref="A304:A309"/>
    <mergeCell ref="A315:B315"/>
    <mergeCell ref="C223:C227"/>
    <mergeCell ref="A123:A135"/>
    <mergeCell ref="A136:A145"/>
    <mergeCell ref="A259:A263"/>
    <mergeCell ref="A264:A271"/>
    <mergeCell ref="C310:C311"/>
    <mergeCell ref="C292:C293"/>
    <mergeCell ref="C286:C287"/>
    <mergeCell ref="C206:C209"/>
    <mergeCell ref="C201:C205"/>
    <mergeCell ref="C184:C188"/>
    <mergeCell ref="C178:C183"/>
    <mergeCell ref="C130:C131"/>
    <mergeCell ref="C127:C128"/>
    <mergeCell ref="A200:A214"/>
    <mergeCell ref="A215:A232"/>
    <mergeCell ref="A244:A250"/>
    <mergeCell ref="C262:C263"/>
    <mergeCell ref="A314:B314"/>
    <mergeCell ref="A196:A198"/>
    <mergeCell ref="A176:A177"/>
  </mergeCells>
  <phoneticPr fontId="0" type="noConversion"/>
  <conditionalFormatting sqref="O276:O311 O7:O271">
    <cfRule type="cellIs" dxfId="33" priority="73" stopIfTrue="1" operator="equal">
      <formula>1</formula>
    </cfRule>
    <cfRule type="cellIs" dxfId="32" priority="74" stopIfTrue="1" operator="between">
      <formula>9</formula>
      <formula>12</formula>
    </cfRule>
    <cfRule type="cellIs" dxfId="31" priority="75" stopIfTrue="1" operator="between">
      <formula>2</formula>
      <formula>6</formula>
    </cfRule>
    <cfRule type="cellIs" dxfId="30" priority="76" stopIfTrue="1" operator="greaterThan">
      <formula>20</formula>
    </cfRule>
    <cfRule type="cellIs" dxfId="29" priority="77" stopIfTrue="1" operator="between">
      <formula>15</formula>
      <formula>20</formula>
    </cfRule>
    <cfRule type="cellIs" dxfId="28" priority="78" stopIfTrue="1" operator="greaterThan">
      <formula>1</formula>
    </cfRule>
    <cfRule type="cellIs" dxfId="27" priority="79" stopIfTrue="1" operator="greaterThan">
      <formula>20</formula>
    </cfRule>
    <cfRule type="cellIs" dxfId="26" priority="80" stopIfTrue="1" operator="greaterThan">
      <formula>14</formula>
    </cfRule>
    <cfRule type="cellIs" dxfId="25" priority="81" stopIfTrue="1" operator="greaterThan">
      <formula>14</formula>
    </cfRule>
  </conditionalFormatting>
  <conditionalFormatting sqref="I244:I255 I92:I102 I116:I118 I189:I190 I169:I177 I196:I235 I294:I297 I60:I67 I72:I89 I136:I145">
    <cfRule type="cellIs" dxfId="24" priority="57" stopIfTrue="1" operator="greaterThan">
      <formula>20</formula>
    </cfRule>
    <cfRule type="cellIs" dxfId="23" priority="58" stopIfTrue="1" operator="between">
      <formula>15</formula>
      <formula>20</formula>
    </cfRule>
    <cfRule type="cellIs" dxfId="22" priority="59" stopIfTrue="1" operator="between">
      <formula>8</formula>
      <formula>12</formula>
    </cfRule>
    <cfRule type="cellIs" dxfId="21" priority="60" stopIfTrue="1" operator="between">
      <formula>1</formula>
      <formula>6</formula>
    </cfRule>
  </conditionalFormatting>
  <conditionalFormatting sqref="I236">
    <cfRule type="cellIs" dxfId="20" priority="49" stopIfTrue="1" operator="greaterThan">
      <formula>20</formula>
    </cfRule>
    <cfRule type="cellIs" dxfId="19" priority="50" stopIfTrue="1" operator="between">
      <formula>15</formula>
      <formula>20</formula>
    </cfRule>
    <cfRule type="cellIs" dxfId="18" priority="51" stopIfTrue="1" operator="between">
      <formula>8</formula>
      <formula>12</formula>
    </cfRule>
    <cfRule type="cellIs" dxfId="17" priority="52" stopIfTrue="1" operator="between">
      <formula>1</formula>
      <formula>6</formula>
    </cfRule>
  </conditionalFormatting>
  <conditionalFormatting sqref="O272:O275">
    <cfRule type="cellIs" dxfId="16" priority="9" stopIfTrue="1" operator="equal">
      <formula>1</formula>
    </cfRule>
    <cfRule type="cellIs" dxfId="15" priority="10" stopIfTrue="1" operator="between">
      <formula>9</formula>
      <formula>12</formula>
    </cfRule>
    <cfRule type="cellIs" dxfId="14" priority="11" stopIfTrue="1" operator="between">
      <formula>2</formula>
      <formula>6</formula>
    </cfRule>
    <cfRule type="cellIs" dxfId="13" priority="12" stopIfTrue="1" operator="greaterThan">
      <formula>20</formula>
    </cfRule>
    <cfRule type="cellIs" dxfId="12" priority="13" stopIfTrue="1" operator="between">
      <formula>15</formula>
      <formula>20</formula>
    </cfRule>
    <cfRule type="cellIs" dxfId="11" priority="14" stopIfTrue="1" operator="greaterThan">
      <formula>1</formula>
    </cfRule>
    <cfRule type="cellIs" dxfId="10" priority="15" stopIfTrue="1" operator="greaterThan">
      <formula>20</formula>
    </cfRule>
    <cfRule type="cellIs" dxfId="9" priority="16" stopIfTrue="1" operator="greaterThan">
      <formula>14</formula>
    </cfRule>
    <cfRule type="cellIs" dxfId="8" priority="17" stopIfTrue="1" operator="greaterThan">
      <formula>14</formula>
    </cfRule>
  </conditionalFormatting>
  <conditionalFormatting sqref="I272:I273">
    <cfRule type="cellIs" dxfId="7" priority="5" stopIfTrue="1" operator="greaterThan">
      <formula>20</formula>
    </cfRule>
    <cfRule type="cellIs" dxfId="6" priority="6" stopIfTrue="1" operator="between">
      <formula>15</formula>
      <formula>20</formula>
    </cfRule>
    <cfRule type="cellIs" dxfId="5" priority="7" stopIfTrue="1" operator="between">
      <formula>8</formula>
      <formula>12</formula>
    </cfRule>
    <cfRule type="cellIs" dxfId="4" priority="8" stopIfTrue="1" operator="between">
      <formula>1</formula>
      <formula>6</formula>
    </cfRule>
  </conditionalFormatting>
  <conditionalFormatting sqref="I274:I275">
    <cfRule type="cellIs" dxfId="3" priority="1" stopIfTrue="1" operator="greaterThan">
      <formula>20</formula>
    </cfRule>
    <cfRule type="cellIs" dxfId="2" priority="2" stopIfTrue="1" operator="between">
      <formula>15</formula>
      <formula>20</formula>
    </cfRule>
    <cfRule type="cellIs" dxfId="1" priority="3" stopIfTrue="1" operator="between">
      <formula>8</formula>
      <formula>12</formula>
    </cfRule>
    <cfRule type="cellIs" dxfId="0" priority="4" stopIfTrue="1" operator="between">
      <formula>1</formula>
      <formula>6</formula>
    </cfRule>
  </conditionalFormatting>
  <hyperlinks>
    <hyperlink ref="F4:I4" r:id="rId1" display="DERECELENDİRME TABLOSU "/>
  </hyperlinks>
  <printOptions horizontalCentered="1" verticalCentered="1"/>
  <pageMargins left="0.7" right="0.7" top="0.75" bottom="0.75" header="0.3" footer="0.3"/>
  <pageSetup paperSize="9" scale="52"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workbookViewId="0">
      <selection activeCell="G18" sqref="G18"/>
    </sheetView>
  </sheetViews>
  <sheetFormatPr defaultRowHeight="12.75" x14ac:dyDescent="0.2"/>
  <cols>
    <col min="1" max="1" width="11.28515625" customWidth="1"/>
    <col min="2" max="2" width="3.42578125" customWidth="1"/>
    <col min="3" max="7" width="8.7109375" customWidth="1"/>
    <col min="8" max="8" width="4.42578125" customWidth="1"/>
    <col min="12" max="12" width="7.85546875" customWidth="1"/>
    <col min="13" max="13" width="11.85546875" customWidth="1"/>
    <col min="16" max="16" width="9.7109375" customWidth="1"/>
  </cols>
  <sheetData>
    <row r="1" spans="1:16" ht="7.5" customHeight="1" x14ac:dyDescent="0.2"/>
    <row r="2" spans="1:16" ht="12.75" customHeight="1" x14ac:dyDescent="0.2">
      <c r="A2" s="156" t="s">
        <v>11</v>
      </c>
      <c r="B2" s="156"/>
      <c r="C2" s="156"/>
      <c r="D2" s="156"/>
      <c r="E2" s="156"/>
      <c r="F2" s="156"/>
      <c r="G2" s="156"/>
      <c r="I2" s="156" t="s">
        <v>12</v>
      </c>
      <c r="J2" s="156"/>
      <c r="K2" s="156"/>
      <c r="L2" s="156"/>
      <c r="M2" s="156"/>
      <c r="N2" s="156"/>
      <c r="O2" s="156"/>
    </row>
    <row r="3" spans="1:16" ht="11.25" customHeight="1" x14ac:dyDescent="0.2">
      <c r="A3" s="7"/>
      <c r="B3" s="7"/>
      <c r="C3" s="7"/>
      <c r="D3" s="7"/>
      <c r="E3" s="7"/>
      <c r="F3" s="7"/>
      <c r="G3" s="7"/>
      <c r="I3" s="7" t="s">
        <v>13</v>
      </c>
      <c r="J3" s="7"/>
      <c r="K3" s="7"/>
      <c r="L3" s="7"/>
      <c r="M3" s="7"/>
      <c r="N3" s="7"/>
      <c r="O3" s="7"/>
    </row>
    <row r="4" spans="1:16" ht="36.75" customHeight="1" x14ac:dyDescent="0.25">
      <c r="A4" s="8" t="s">
        <v>14</v>
      </c>
      <c r="B4" s="157" t="s">
        <v>15</v>
      </c>
      <c r="C4" s="158"/>
      <c r="D4" s="158"/>
      <c r="E4" s="158"/>
      <c r="F4" s="159"/>
      <c r="G4" s="9">
        <v>5</v>
      </c>
      <c r="H4" s="10"/>
      <c r="I4" s="8" t="s">
        <v>16</v>
      </c>
      <c r="J4" s="153" t="s">
        <v>17</v>
      </c>
      <c r="K4" s="154"/>
      <c r="L4" s="154"/>
      <c r="M4" s="155"/>
      <c r="N4" s="9">
        <v>1</v>
      </c>
    </row>
    <row r="5" spans="1:16" ht="26.25" customHeight="1" x14ac:dyDescent="0.25">
      <c r="A5" s="8" t="s">
        <v>18</v>
      </c>
      <c r="B5" s="157" t="s">
        <v>19</v>
      </c>
      <c r="C5" s="158"/>
      <c r="D5" s="158"/>
      <c r="E5" s="158"/>
      <c r="F5" s="159"/>
      <c r="G5" s="9">
        <v>4</v>
      </c>
      <c r="H5" s="10"/>
      <c r="I5" s="8" t="s">
        <v>20</v>
      </c>
      <c r="J5" s="153" t="s">
        <v>21</v>
      </c>
      <c r="K5" s="154"/>
      <c r="L5" s="154"/>
      <c r="M5" s="155"/>
      <c r="N5" s="9">
        <v>2</v>
      </c>
    </row>
    <row r="6" spans="1:16" ht="36.75" customHeight="1" x14ac:dyDescent="0.25">
      <c r="A6" s="8" t="s">
        <v>22</v>
      </c>
      <c r="B6" s="153" t="s">
        <v>23</v>
      </c>
      <c r="C6" s="154"/>
      <c r="D6" s="154"/>
      <c r="E6" s="154"/>
      <c r="F6" s="155"/>
      <c r="G6" s="9">
        <v>3</v>
      </c>
      <c r="H6" s="10"/>
      <c r="I6" s="8" t="s">
        <v>24</v>
      </c>
      <c r="J6" s="153" t="s">
        <v>25</v>
      </c>
      <c r="K6" s="154"/>
      <c r="L6" s="154"/>
      <c r="M6" s="155"/>
      <c r="N6" s="9">
        <v>3</v>
      </c>
    </row>
    <row r="7" spans="1:16" ht="38.25" customHeight="1" x14ac:dyDescent="0.25">
      <c r="A7" s="8" t="s">
        <v>26</v>
      </c>
      <c r="B7" s="157" t="s">
        <v>27</v>
      </c>
      <c r="C7" s="158"/>
      <c r="D7" s="158"/>
      <c r="E7" s="158"/>
      <c r="F7" s="159"/>
      <c r="G7" s="9">
        <v>2</v>
      </c>
      <c r="H7" s="10"/>
      <c r="I7" s="8" t="s">
        <v>28</v>
      </c>
      <c r="J7" s="153" t="s">
        <v>29</v>
      </c>
      <c r="K7" s="154"/>
      <c r="L7" s="154"/>
      <c r="M7" s="155"/>
      <c r="N7" s="9">
        <v>4</v>
      </c>
    </row>
    <row r="8" spans="1:16" ht="28.5" customHeight="1" x14ac:dyDescent="0.25">
      <c r="A8" s="8" t="s">
        <v>30</v>
      </c>
      <c r="B8" s="157" t="s">
        <v>31</v>
      </c>
      <c r="C8" s="158"/>
      <c r="D8" s="158"/>
      <c r="E8" s="158"/>
      <c r="F8" s="159"/>
      <c r="G8" s="9">
        <v>1</v>
      </c>
      <c r="H8" s="10"/>
      <c r="I8" s="8" t="s">
        <v>32</v>
      </c>
      <c r="J8" s="153" t="s">
        <v>33</v>
      </c>
      <c r="K8" s="154"/>
      <c r="L8" s="154"/>
      <c r="M8" s="155"/>
      <c r="N8" s="9">
        <v>5</v>
      </c>
    </row>
    <row r="9" spans="1:16" ht="13.5" customHeight="1" x14ac:dyDescent="0.2"/>
    <row r="10" spans="1:16" ht="13.5" customHeight="1" x14ac:dyDescent="0.2">
      <c r="A10" s="160" t="s">
        <v>34</v>
      </c>
      <c r="B10" s="160"/>
      <c r="C10" s="160"/>
      <c r="D10" s="160"/>
      <c r="E10" s="160"/>
      <c r="F10" s="160"/>
      <c r="G10" s="160"/>
      <c r="I10" s="160" t="s">
        <v>35</v>
      </c>
      <c r="J10" s="160"/>
      <c r="K10" s="160"/>
      <c r="L10" s="160"/>
      <c r="M10" s="160"/>
      <c r="N10" s="160"/>
    </row>
    <row r="11" spans="1:16" ht="18.75" customHeight="1" x14ac:dyDescent="0.2">
      <c r="A11" s="11"/>
      <c r="B11" s="12"/>
      <c r="C11" s="171" t="s">
        <v>36</v>
      </c>
      <c r="D11" s="171"/>
      <c r="E11" s="171"/>
      <c r="F11" s="171"/>
      <c r="G11" s="172"/>
      <c r="I11" s="170" t="s">
        <v>10</v>
      </c>
      <c r="J11" s="170"/>
      <c r="K11" s="170" t="s">
        <v>37</v>
      </c>
      <c r="L11" s="170"/>
      <c r="M11" s="161" t="s">
        <v>38</v>
      </c>
      <c r="N11" s="162"/>
      <c r="O11" s="162"/>
      <c r="P11" s="163"/>
    </row>
    <row r="12" spans="1:16" ht="25.5" customHeight="1" x14ac:dyDescent="0.2">
      <c r="A12" s="166" t="s">
        <v>39</v>
      </c>
      <c r="B12" s="167"/>
      <c r="C12" s="13" t="s">
        <v>40</v>
      </c>
      <c r="D12" s="13" t="s">
        <v>41</v>
      </c>
      <c r="E12" s="13" t="s">
        <v>42</v>
      </c>
      <c r="F12" s="13" t="s">
        <v>43</v>
      </c>
      <c r="G12" s="14" t="s">
        <v>44</v>
      </c>
      <c r="I12" s="170" t="s">
        <v>45</v>
      </c>
      <c r="J12" s="170"/>
      <c r="K12" s="170" t="s">
        <v>46</v>
      </c>
      <c r="L12" s="170"/>
      <c r="M12" s="180" t="s">
        <v>47</v>
      </c>
      <c r="N12" s="181"/>
      <c r="O12" s="181"/>
      <c r="P12" s="182"/>
    </row>
    <row r="13" spans="1:16" ht="13.5" customHeight="1" x14ac:dyDescent="0.2">
      <c r="A13" s="168"/>
      <c r="B13" s="169"/>
      <c r="C13" s="15">
        <v>1</v>
      </c>
      <c r="D13" s="15">
        <v>2</v>
      </c>
      <c r="E13" s="15">
        <v>3</v>
      </c>
      <c r="F13" s="15">
        <v>4</v>
      </c>
      <c r="G13" s="15">
        <v>5</v>
      </c>
      <c r="I13" s="170"/>
      <c r="J13" s="170"/>
      <c r="K13" s="170"/>
      <c r="L13" s="170"/>
      <c r="M13" s="183"/>
      <c r="N13" s="184"/>
      <c r="O13" s="184"/>
      <c r="P13" s="185"/>
    </row>
    <row r="14" spans="1:16" ht="32.25" customHeight="1" x14ac:dyDescent="0.2">
      <c r="A14" s="16" t="s">
        <v>58</v>
      </c>
      <c r="B14" s="17">
        <v>1</v>
      </c>
      <c r="C14" s="18" t="s">
        <v>85</v>
      </c>
      <c r="D14" s="25" t="s">
        <v>53</v>
      </c>
      <c r="E14" s="25" t="s">
        <v>77</v>
      </c>
      <c r="F14" s="25" t="s">
        <v>54</v>
      </c>
      <c r="G14" s="25" t="s">
        <v>78</v>
      </c>
      <c r="I14" s="170"/>
      <c r="J14" s="170"/>
      <c r="K14" s="170"/>
      <c r="L14" s="170"/>
      <c r="M14" s="186"/>
      <c r="N14" s="187"/>
      <c r="O14" s="187"/>
      <c r="P14" s="188"/>
    </row>
    <row r="15" spans="1:16" ht="32.25" customHeight="1" x14ac:dyDescent="0.2">
      <c r="A15" s="16" t="s">
        <v>52</v>
      </c>
      <c r="B15" s="17">
        <v>2</v>
      </c>
      <c r="C15" s="25" t="s">
        <v>69</v>
      </c>
      <c r="D15" s="25" t="s">
        <v>71</v>
      </c>
      <c r="E15" s="25" t="s">
        <v>76</v>
      </c>
      <c r="F15" s="21" t="s">
        <v>70</v>
      </c>
      <c r="G15" s="28" t="s">
        <v>86</v>
      </c>
      <c r="I15" s="152" t="s">
        <v>48</v>
      </c>
      <c r="J15" s="152"/>
      <c r="K15" s="152" t="s">
        <v>49</v>
      </c>
      <c r="L15" s="152"/>
      <c r="M15" s="174" t="s">
        <v>100</v>
      </c>
      <c r="N15" s="175"/>
      <c r="O15" s="175"/>
      <c r="P15" s="176"/>
    </row>
    <row r="16" spans="1:16" ht="32.25" customHeight="1" x14ac:dyDescent="0.2">
      <c r="A16" s="19" t="s">
        <v>50</v>
      </c>
      <c r="B16" s="17">
        <v>3</v>
      </c>
      <c r="C16" s="25" t="s">
        <v>51</v>
      </c>
      <c r="D16" s="25" t="s">
        <v>75</v>
      </c>
      <c r="E16" s="21" t="s">
        <v>83</v>
      </c>
      <c r="F16" s="21" t="s">
        <v>84</v>
      </c>
      <c r="G16" s="27" t="s">
        <v>88</v>
      </c>
      <c r="I16" s="152"/>
      <c r="J16" s="152"/>
      <c r="K16" s="152"/>
      <c r="L16" s="152"/>
      <c r="M16" s="177"/>
      <c r="N16" s="178"/>
      <c r="O16" s="178"/>
      <c r="P16" s="179"/>
    </row>
    <row r="17" spans="1:16" ht="32.25" customHeight="1" x14ac:dyDescent="0.2">
      <c r="A17" s="19" t="s">
        <v>68</v>
      </c>
      <c r="B17" s="17">
        <v>4</v>
      </c>
      <c r="C17" s="25" t="s">
        <v>71</v>
      </c>
      <c r="D17" s="21" t="s">
        <v>79</v>
      </c>
      <c r="E17" s="21" t="s">
        <v>72</v>
      </c>
      <c r="F17" s="27" t="s">
        <v>73</v>
      </c>
      <c r="G17" s="20" t="s">
        <v>81</v>
      </c>
      <c r="I17" s="152" t="s">
        <v>55</v>
      </c>
      <c r="J17" s="152"/>
      <c r="K17" s="152" t="s">
        <v>56</v>
      </c>
      <c r="L17" s="152"/>
      <c r="M17" s="174" t="s">
        <v>57</v>
      </c>
      <c r="N17" s="175"/>
      <c r="O17" s="175"/>
      <c r="P17" s="176"/>
    </row>
    <row r="18" spans="1:16" ht="32.25" customHeight="1" x14ac:dyDescent="0.2">
      <c r="A18" s="19" t="s">
        <v>67</v>
      </c>
      <c r="B18" s="17">
        <v>5</v>
      </c>
      <c r="C18" s="25" t="s">
        <v>74</v>
      </c>
      <c r="D18" s="21" t="s">
        <v>80</v>
      </c>
      <c r="E18" s="27" t="s">
        <v>87</v>
      </c>
      <c r="F18" s="27" t="s">
        <v>81</v>
      </c>
      <c r="G18" s="29" t="s">
        <v>89</v>
      </c>
      <c r="I18" s="152"/>
      <c r="J18" s="152"/>
      <c r="K18" s="152"/>
      <c r="L18" s="152"/>
      <c r="M18" s="177"/>
      <c r="N18" s="178"/>
      <c r="O18" s="178"/>
      <c r="P18" s="179"/>
    </row>
    <row r="19" spans="1:16" ht="9.75" customHeight="1" x14ac:dyDescent="0.2"/>
    <row r="20" spans="1:16" ht="13.5" customHeight="1" x14ac:dyDescent="0.2">
      <c r="A20" s="173" t="s">
        <v>59</v>
      </c>
      <c r="B20" s="173"/>
      <c r="C20" s="173"/>
      <c r="D20" s="173"/>
      <c r="E20" s="173"/>
      <c r="F20" s="173"/>
      <c r="G20" s="173"/>
    </row>
    <row r="21" spans="1:16" ht="14.25" customHeight="1" x14ac:dyDescent="0.2">
      <c r="A21" s="30" t="s">
        <v>102</v>
      </c>
      <c r="B21" s="30"/>
      <c r="C21" s="30"/>
      <c r="D21" s="22" t="s">
        <v>60</v>
      </c>
      <c r="E21" s="22"/>
      <c r="F21" s="22"/>
      <c r="G21" s="22"/>
      <c r="H21" s="22"/>
    </row>
    <row r="22" spans="1:16" ht="14.25" customHeight="1" x14ac:dyDescent="0.2">
      <c r="A22" s="165" t="s">
        <v>101</v>
      </c>
      <c r="B22" s="165"/>
      <c r="C22" s="165"/>
      <c r="D22" s="22" t="s">
        <v>82</v>
      </c>
      <c r="E22" s="22"/>
      <c r="F22" s="22"/>
      <c r="G22" s="22"/>
      <c r="H22" s="22"/>
    </row>
    <row r="23" spans="1:16" ht="14.25" customHeight="1" x14ac:dyDescent="0.2">
      <c r="A23" s="23" t="s">
        <v>61</v>
      </c>
      <c r="B23" s="23"/>
      <c r="C23" s="23"/>
      <c r="D23" s="22" t="s">
        <v>62</v>
      </c>
      <c r="E23" s="22"/>
      <c r="F23" s="22"/>
      <c r="G23" s="22"/>
      <c r="H23" s="22"/>
    </row>
    <row r="24" spans="1:16" ht="14.25" customHeight="1" x14ac:dyDescent="0.2">
      <c r="A24" s="26" t="s">
        <v>63</v>
      </c>
      <c r="B24" s="26"/>
      <c r="C24" s="26"/>
      <c r="D24" s="22" t="s">
        <v>64</v>
      </c>
      <c r="E24" s="22"/>
      <c r="F24" s="22"/>
      <c r="G24" s="22"/>
      <c r="H24" s="22"/>
    </row>
    <row r="25" spans="1:16" ht="12.75" customHeight="1" x14ac:dyDescent="0.2">
      <c r="A25" s="164" t="s">
        <v>90</v>
      </c>
      <c r="B25" s="164"/>
      <c r="C25" s="164"/>
      <c r="D25" s="22" t="s">
        <v>91</v>
      </c>
    </row>
    <row r="26" spans="1:16" x14ac:dyDescent="0.2">
      <c r="A26" s="24" t="s">
        <v>65</v>
      </c>
    </row>
  </sheetData>
  <mergeCells count="31">
    <mergeCell ref="A25:C25"/>
    <mergeCell ref="A22:C22"/>
    <mergeCell ref="A12:B13"/>
    <mergeCell ref="I12:J14"/>
    <mergeCell ref="J6:M6"/>
    <mergeCell ref="B8:F8"/>
    <mergeCell ref="C11:G11"/>
    <mergeCell ref="K15:L16"/>
    <mergeCell ref="A20:G20"/>
    <mergeCell ref="K11:L11"/>
    <mergeCell ref="I11:J11"/>
    <mergeCell ref="M17:P18"/>
    <mergeCell ref="K17:L18"/>
    <mergeCell ref="M15:P16"/>
    <mergeCell ref="M12:P14"/>
    <mergeCell ref="K12:L14"/>
    <mergeCell ref="I17:J18"/>
    <mergeCell ref="I15:J16"/>
    <mergeCell ref="J7:M7"/>
    <mergeCell ref="A2:G2"/>
    <mergeCell ref="I2:O2"/>
    <mergeCell ref="B4:F4"/>
    <mergeCell ref="J4:M4"/>
    <mergeCell ref="B5:F5"/>
    <mergeCell ref="J5:M5"/>
    <mergeCell ref="B6:F6"/>
    <mergeCell ref="A10:G10"/>
    <mergeCell ref="I10:N10"/>
    <mergeCell ref="B7:F7"/>
    <mergeCell ref="J8:M8"/>
    <mergeCell ref="M11:P11"/>
  </mergeCells>
  <pageMargins left="0.7" right="0.7" top="0.75" bottom="0.75" header="0.3" footer="0.3"/>
  <pageSetup paperSize="9" scale="91"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Risk Değerlendirmesi</vt:lpstr>
      <vt:lpstr>Risk Hesaplama</vt:lpstr>
      <vt:lpstr>'Risk Değerlendirmesi'!Yazdırma_Alanı</vt:lpstr>
    </vt:vector>
  </TitlesOfParts>
  <Company>detam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detam</dc:creator>
  <cp:lastModifiedBy>anıl çukur</cp:lastModifiedBy>
  <cp:lastPrinted>2015-04-17T07:34:23Z</cp:lastPrinted>
  <dcterms:created xsi:type="dcterms:W3CDTF">2006-06-15T08:18:47Z</dcterms:created>
  <dcterms:modified xsi:type="dcterms:W3CDTF">2016-02-07T00:33:56Z</dcterms:modified>
</cp:coreProperties>
</file>